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Hoja1" sheetId="1" r:id="rId1"/>
    <sheet name="Hoja2" sheetId="2" r:id="rId2"/>
    <sheet name="Hoja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H58" i="1" l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L58" i="1"/>
  <c r="K58" i="1"/>
  <c r="J58" i="1"/>
  <c r="I58" i="1"/>
  <c r="G58" i="1"/>
  <c r="F58" i="1"/>
  <c r="E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8" i="1" s="1"/>
</calcChain>
</file>

<file path=xl/sharedStrings.xml><?xml version="1.0" encoding="utf-8"?>
<sst xmlns="http://schemas.openxmlformats.org/spreadsheetml/2006/main" count="268" uniqueCount="146">
  <si>
    <t>Challenge 2019</t>
  </si>
  <si>
    <t>LUGAR</t>
  </si>
  <si>
    <t>DONOSTI</t>
  </si>
  <si>
    <t>ALSASUA</t>
  </si>
  <si>
    <t>ANTEQUERA</t>
  </si>
  <si>
    <t>IRUÑEA</t>
  </si>
  <si>
    <t>PAMPLONA</t>
  </si>
  <si>
    <t>ISABA</t>
  </si>
  <si>
    <t>IRUNEA</t>
  </si>
  <si>
    <t>DURANGO</t>
  </si>
  <si>
    <t>MADRID</t>
  </si>
  <si>
    <t>VILLAVA</t>
  </si>
  <si>
    <t>SAN CUGAT</t>
  </si>
  <si>
    <t>ESTELLA</t>
  </si>
  <si>
    <t>BURLADA</t>
  </si>
  <si>
    <t>LINARES</t>
  </si>
  <si>
    <t xml:space="preserve">LAKUNTZA-ARALAR </t>
  </si>
  <si>
    <t>ZUBIRI</t>
  </si>
  <si>
    <t>INTZA</t>
  </si>
  <si>
    <t>FECHA</t>
  </si>
  <si>
    <t>22-23/06/2019</t>
  </si>
  <si>
    <t>CHALLENGE 2021</t>
  </si>
  <si>
    <t>BELAGUA</t>
  </si>
  <si>
    <t>ANCIN</t>
  </si>
  <si>
    <t>LIENCRES</t>
  </si>
  <si>
    <t>ZARAGOZA</t>
  </si>
  <si>
    <t>NERJA</t>
  </si>
  <si>
    <t>GETAFE</t>
  </si>
  <si>
    <t>MONZÓN</t>
  </si>
  <si>
    <t>VIANA</t>
  </si>
  <si>
    <t>ORUÑA</t>
  </si>
  <si>
    <t>SEVILLA</t>
  </si>
  <si>
    <t>BERROETA</t>
  </si>
  <si>
    <t>GALDEANO</t>
  </si>
  <si>
    <t>UHARTE ARAKIL</t>
  </si>
  <si>
    <t>22-23/01/2021</t>
  </si>
  <si>
    <t>13-14/02/2021</t>
  </si>
  <si>
    <t>3-4/07/2021</t>
  </si>
  <si>
    <t>3-4/07/2020</t>
  </si>
  <si>
    <t>CARRERA</t>
  </si>
  <si>
    <t>FEDERADO</t>
  </si>
  <si>
    <t>TOTAL</t>
  </si>
  <si>
    <t>CTO NAVARRO PC</t>
  </si>
  <si>
    <t>CTO NAVARRO PC 23</t>
  </si>
  <si>
    <t>CAMP.NAVARRO LANZAMIENTOS LARGOS</t>
  </si>
  <si>
    <t>CTO NAVARRO SNOWRUNNING</t>
  </si>
  <si>
    <t>CTO NAVARRO CROSS CORTO</t>
  </si>
  <si>
    <t xml:space="preserve">CTO ESPAÑA PISTA CUBIERTA </t>
  </si>
  <si>
    <t>CTO ESPAÑA PISTA CUBIERTA SUB20</t>
  </si>
  <si>
    <t>CTO NAVARRO 10.000 Y MILLA</t>
  </si>
  <si>
    <t>CAMP.NAVARRO TRAIL</t>
  </si>
  <si>
    <t>CAMP.NAVARRO CLUBES PISTA</t>
  </si>
  <si>
    <t>CAMP. ESPAÑA CARRERAS MONTAÑA</t>
  </si>
  <si>
    <t>CTO NAVARRO PISTA</t>
  </si>
  <si>
    <t>CTO ESPAÑA 2ª DIVISIÓN</t>
  </si>
  <si>
    <t>CTO ESPAÑA PISTA SUB23</t>
  </si>
  <si>
    <t>CTO ESPAÑA PISTA ABSOLUTO</t>
  </si>
  <si>
    <t>CARRERA HIRU HERRI</t>
  </si>
  <si>
    <t>CTO ESPAÑA PISTA SUB20</t>
  </si>
  <si>
    <t>CTO NAVARRO PISTA SUB23</t>
  </si>
  <si>
    <t>CAMP. NAVARRO 10K EN RUTA</t>
  </si>
  <si>
    <t>CTO ESPAÑA MEDIA MARATON</t>
  </si>
  <si>
    <t>CTO NAVARRO CROSS CLUBES</t>
  </si>
  <si>
    <t>CTO NAVARRO CROSS RELEVOS MIXTOS</t>
  </si>
  <si>
    <t>CROSS HIRU-HERRI</t>
  </si>
  <si>
    <t>CTO ESPAÑA CROSS CLUBES</t>
  </si>
  <si>
    <t xml:space="preserve">CTO NAVARRO CLUBES MIXTOS PISTA CUBIERTA </t>
  </si>
  <si>
    <t>CTO NAVARRO 5K RUTA</t>
  </si>
  <si>
    <t>CAMPEONATO NAVARRO POR CLUBES DE CARRERAS POR MONTAÑA</t>
  </si>
  <si>
    <t>CAMPEONATO NAVARRO INDIVIDUAL CARRERAS POR MONTAÑA</t>
  </si>
  <si>
    <t xml:space="preserve">CTO NAVARRO KILOMETRO VERTICAL </t>
  </si>
  <si>
    <t>PUNTOS IAAF</t>
  </si>
  <si>
    <t>Apellidos y Nombre del Atleta</t>
  </si>
  <si>
    <t>PUNTOS</t>
  </si>
  <si>
    <t>ALCUAZ RODRIGUEZ, AINARA</t>
  </si>
  <si>
    <t>PRO</t>
  </si>
  <si>
    <t>ATL</t>
  </si>
  <si>
    <t>ROTA VILLANUEVA, ATARRATZE</t>
  </si>
  <si>
    <t>SEN</t>
  </si>
  <si>
    <t>SITUACIÓN</t>
  </si>
  <si>
    <t>PTOS</t>
  </si>
  <si>
    <t>ISRAEL ARBIZU</t>
  </si>
  <si>
    <t>PARTICIPAR X PRUEBA</t>
  </si>
  <si>
    <t>DAVID PEREZ FILGUEIRAS</t>
  </si>
  <si>
    <t>JUN</t>
  </si>
  <si>
    <t>PUNTUACIÓN</t>
  </si>
  <si>
    <t>PEREZ URRETAVIZCAYA, IÑIGO</t>
  </si>
  <si>
    <t>LEGAL, IVAN</t>
  </si>
  <si>
    <t>BEORLEGUI GOÑI, AITOR</t>
  </si>
  <si>
    <t>SI PUNTUA POR EQUIPOS</t>
  </si>
  <si>
    <t>HENAR ETXEBERRIA</t>
  </si>
  <si>
    <t>SI HACE PODIUM INDIV</t>
  </si>
  <si>
    <t>ARISTU PEREZ DE LARRAYA, MIGUEL</t>
  </si>
  <si>
    <t>VET</t>
  </si>
  <si>
    <t>SOLA TORRALBA, ION</t>
  </si>
  <si>
    <t>ATL+MON</t>
  </si>
  <si>
    <t>SI PUNTUA POR EQUIPOS + PODIUM (INDIV/EQ)</t>
  </si>
  <si>
    <t>AZKONA GOÑI, MIKEL</t>
  </si>
  <si>
    <t>SI PUNTUA POR EQUIPOS + PODIUM INDIV + PODIUM EQ</t>
  </si>
  <si>
    <t>MODREGO, SARA</t>
  </si>
  <si>
    <t>BERRAONDO IBARGUREN, IRUNE</t>
  </si>
  <si>
    <t>PUNTOS IAAF (2º CHICO/CHICA)</t>
  </si>
  <si>
    <t>SERVENT, ADRIAN</t>
  </si>
  <si>
    <t>PUNTOS IAAF (3º CHICO/CHICA)</t>
  </si>
  <si>
    <t>CIRIZA BARANDIARAN, MARKEL</t>
  </si>
  <si>
    <t>MARZO, CARLOS</t>
  </si>
  <si>
    <t>ABS</t>
  </si>
  <si>
    <t>GARAIOA ARAMBURU, KARMELE</t>
  </si>
  <si>
    <t>NIKOLAS GOMEZ</t>
  </si>
  <si>
    <t>CALVO, MIKEL</t>
  </si>
  <si>
    <t>PEREZ DIAGO, FERMIN</t>
  </si>
  <si>
    <t>SOLCHAGA, NUARA</t>
  </si>
  <si>
    <t>CROSS</t>
  </si>
  <si>
    <t>FERNANDEZ, GORKA</t>
  </si>
  <si>
    <t>RUTA</t>
  </si>
  <si>
    <t>MAITE ALONSO</t>
  </si>
  <si>
    <t>MONTAÑA</t>
  </si>
  <si>
    <t>KAÑAMARES, IMANOL</t>
  </si>
  <si>
    <t>MON</t>
  </si>
  <si>
    <t>HULSMAN BORDONABA, MIGUEL</t>
  </si>
  <si>
    <t>FERNANDEZ FONT, XABIER</t>
  </si>
  <si>
    <t>IVAN LOPEZ MUNARRIZ</t>
  </si>
  <si>
    <t>PACHA URTEAGA, VANESA</t>
  </si>
  <si>
    <t>DE MIGUEL, JOANES</t>
  </si>
  <si>
    <t>URTASUN PASCUAL, IVAN</t>
  </si>
  <si>
    <t>ECHAMENDI VILLANUEVA, MIKEL</t>
  </si>
  <si>
    <t>ALVES, KEVIN</t>
  </si>
  <si>
    <t>ELIA, MAIALEN</t>
  </si>
  <si>
    <t>ARTAZKOZ, IRENE</t>
  </si>
  <si>
    <t>ESLAVA DE MIGUEL, ANDER</t>
  </si>
  <si>
    <t>CLEMENTE LASA, GERARDO</t>
  </si>
  <si>
    <t>DELAS SANJUAN, EIDER</t>
  </si>
  <si>
    <t>ESPARZA, ENEKO</t>
  </si>
  <si>
    <t>ARANGUREN SANTAMARTA, JAVIER</t>
  </si>
  <si>
    <t>SEGURA GALLEGO, IRENE</t>
  </si>
  <si>
    <t>ABDELKADER, OMAR MANSOUR</t>
  </si>
  <si>
    <t>MANDAGARAN CELAYA, XABIER</t>
  </si>
  <si>
    <t>BERDUD, MIKEL</t>
  </si>
  <si>
    <t>SUESCUN ERVITI, AINGERU MIREN</t>
  </si>
  <si>
    <t>PALOMO DEL ROSARIO, DAVID</t>
  </si>
  <si>
    <t>GARAIOA ARAMBURU, MARKEL</t>
  </si>
  <si>
    <t>MAGAÑA MONDEJAR, JAVIER</t>
  </si>
  <si>
    <t>ORNAT, JULEN</t>
  </si>
  <si>
    <t>REMON, MIKEL</t>
  </si>
  <si>
    <t>MUROLAS AGUERRI, UXUE</t>
  </si>
  <si>
    <t>GOMEZ, LUKAS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</si>
</sst>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d/mm/yyyy"/>
  </numFmts>
  <fonts count="20">
    <font>
      <sz val="11"/>
      <color rgb="FF000000"/>
      <name val="Calibri"/>
      <family val="2"/>
      <charset val="1"/>
    </font>
    <font>
      <b/>
      <sz val="11"/>
      <color rgb="FF000000"/>
      <name val="Futura Lt BT"/>
      <family val="2"/>
      <charset val="1"/>
    </font>
    <font>
      <b/>
      <sz val="8"/>
      <name val="Futura Lt BT"/>
      <family val="2"/>
      <charset val="1"/>
    </font>
    <font>
      <sz val="8"/>
      <name val="Futura Lt BT"/>
      <family val="2"/>
      <charset val="1"/>
    </font>
    <font>
      <sz val="11"/>
      <color rgb="FF000000"/>
      <name val="Futura Lt BT"/>
      <family val="2"/>
      <charset val="1"/>
    </font>
    <font>
      <b/>
      <sz val="11"/>
      <color rgb="FF000000"/>
      <name val="Futura Lt BT"/>
      <charset val="1"/>
    </font>
    <font>
      <b/>
      <sz val="8"/>
      <color rgb="FF000000"/>
      <name val="Futura Lt BT"/>
      <family val="2"/>
      <charset val="1"/>
    </font>
    <font>
      <b/>
      <sz val="10"/>
      <color rgb="FF000000"/>
      <name val="Futura Lt BT"/>
      <family val="2"/>
      <charset val="1"/>
    </font>
    <font>
      <b/>
      <sz val="8"/>
      <color rgb="FFFF0000"/>
      <name val="Futura Lt BT"/>
      <family val="2"/>
      <charset val="1"/>
    </font>
    <font>
      <sz val="10"/>
      <name val="Futura Lt BT"/>
      <family val="2"/>
      <charset val="1"/>
    </font>
    <font>
      <sz val="10"/>
      <color rgb="FF000000"/>
      <name val="Futura Lt BT"/>
      <family val="2"/>
      <charset val="1"/>
    </font>
    <font>
      <sz val="11"/>
      <color rgb="FF0061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name val="Futura Lt BT"/>
      <family val="2"/>
      <charset val="1"/>
    </font>
    <font>
      <sz val="8"/>
      <color rgb="FF000000"/>
      <name val="Futura Lt BT"/>
      <family val="2"/>
      <charset val="1"/>
    </font>
    <font>
      <sz val="11"/>
      <color rgb="FF9C0006"/>
      <name val="Calibri"/>
      <family val="2"/>
      <charset val="1"/>
    </font>
    <font>
      <b/>
      <sz val="8"/>
      <color rgb="FFFF0000"/>
      <name val="Futura Lt BT"/>
      <charset val="1"/>
    </font>
    <font>
      <sz val="8"/>
      <name val="Futura Lt BT"/>
      <charset val="1"/>
    </font>
    <font>
      <b/>
      <sz val="11"/>
      <color rgb="FFFA7D00"/>
      <name val="Calibri"/>
      <family val="2"/>
      <charset val="1"/>
    </font>
    <font>
      <b/>
      <sz val="10"/>
      <color rgb="FFFA7D00"/>
      <name val="Futura Lt BT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C6EFCE"/>
        <bgColor rgb="FFDDDDDD"/>
      </patternFill>
    </fill>
    <fill>
      <patternFill patternType="solid">
        <fgColor rgb="FFA5A5A5"/>
        <bgColor rgb="FF9BBB59"/>
      </patternFill>
    </fill>
    <fill>
      <patternFill patternType="solid">
        <fgColor rgb="FFFFC7CE"/>
        <bgColor rgb="FFFCD5B5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rgb="FFC0504D"/>
        <bgColor rgb="FF993300"/>
      </patternFill>
    </fill>
    <fill>
      <patternFill patternType="solid">
        <fgColor rgb="FF7030A0"/>
        <bgColor rgb="FF333399"/>
      </patternFill>
    </fill>
    <fill>
      <patternFill patternType="solid">
        <fgColor rgb="FFF79646"/>
        <bgColor rgb="FFFF8080"/>
      </patternFill>
    </fill>
    <fill>
      <patternFill patternType="solid">
        <fgColor rgb="FF9BBB59"/>
        <bgColor rgb="FFA5A5A5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FCD5B5"/>
        <bgColor rgb="FFFFC7CE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1" fillId="2" borderId="0" applyBorder="0" applyProtection="0"/>
    <xf numFmtId="0" fontId="12" fillId="3" borderId="1" applyProtection="0"/>
    <xf numFmtId="0" fontId="15" fillId="4" borderId="0" applyBorder="0" applyProtection="0"/>
    <xf numFmtId="0" fontId="18" fillId="5" borderId="2" applyProtection="0"/>
  </cellStyleXfs>
  <cellXfs count="108">
    <xf numFmtId="0" fontId="0" fillId="0" borderId="0" xfId="0"/>
    <xf numFmtId="0" fontId="9" fillId="0" borderId="24" xfId="0" applyFont="1" applyBorder="1" applyAlignment="1">
      <alignment horizontal="center"/>
    </xf>
    <xf numFmtId="0" fontId="13" fillId="3" borderId="23" xfId="2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3" borderId="20" xfId="2" applyFont="1" applyBorder="1" applyAlignment="1" applyProtection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6" borderId="22" xfId="2" applyFont="1" applyFill="1" applyBorder="1" applyAlignment="1" applyProtection="1">
      <alignment horizontal="center" vertical="center"/>
    </xf>
    <xf numFmtId="0" fontId="13" fillId="6" borderId="21" xfId="2" applyFont="1" applyFill="1" applyBorder="1" applyAlignment="1" applyProtection="1">
      <alignment horizontal="center" vertical="center"/>
    </xf>
    <xf numFmtId="0" fontId="13" fillId="3" borderId="20" xfId="2" applyFont="1" applyBorder="1" applyAlignment="1" applyProtection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textRotation="180"/>
    </xf>
    <xf numFmtId="49" fontId="3" fillId="6" borderId="3" xfId="0" applyNumberFormat="1" applyFont="1" applyFill="1" applyBorder="1" applyAlignment="1">
      <alignment horizontal="center" vertical="center" textRotation="180"/>
    </xf>
    <xf numFmtId="49" fontId="3" fillId="6" borderId="4" xfId="0" applyNumberFormat="1" applyFont="1" applyFill="1" applyBorder="1" applyAlignment="1">
      <alignment horizontal="center" vertical="center" textRotation="180"/>
    </xf>
    <xf numFmtId="49" fontId="3" fillId="0" borderId="3" xfId="0" applyNumberFormat="1" applyFont="1" applyBorder="1" applyAlignment="1">
      <alignment horizontal="center" vertical="center" textRotation="180"/>
    </xf>
    <xf numFmtId="49" fontId="3" fillId="0" borderId="5" xfId="0" applyNumberFormat="1" applyFont="1" applyBorder="1" applyAlignment="1">
      <alignment horizontal="center" vertical="center" textRotation="180"/>
    </xf>
    <xf numFmtId="49" fontId="3" fillId="0" borderId="6" xfId="0" applyNumberFormat="1" applyFont="1" applyBorder="1" applyAlignment="1">
      <alignment horizontal="center" vertical="center" textRotation="180"/>
    </xf>
    <xf numFmtId="0" fontId="4" fillId="0" borderId="0" xfId="0" applyFont="1" applyBorder="1"/>
    <xf numFmtId="0" fontId="4" fillId="0" borderId="8" xfId="0" applyFont="1" applyBorder="1"/>
    <xf numFmtId="49" fontId="2" fillId="0" borderId="9" xfId="0" applyNumberFormat="1" applyFont="1" applyBorder="1" applyAlignment="1">
      <alignment horizontal="center" vertical="center" textRotation="180"/>
    </xf>
    <xf numFmtId="164" fontId="3" fillId="0" borderId="9" xfId="0" applyNumberFormat="1" applyFont="1" applyBorder="1" applyAlignment="1">
      <alignment horizontal="center" vertical="center" textRotation="180"/>
    </xf>
    <xf numFmtId="164" fontId="3" fillId="0" borderId="3" xfId="0" applyNumberFormat="1" applyFont="1" applyBorder="1" applyAlignment="1">
      <alignment horizontal="center" vertical="center" textRotation="180"/>
    </xf>
    <xf numFmtId="164" fontId="3" fillId="0" borderId="10" xfId="0" applyNumberFormat="1" applyFont="1" applyBorder="1" applyAlignment="1">
      <alignment horizontal="center" vertical="center" textRotation="180"/>
    </xf>
    <xf numFmtId="0" fontId="5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textRotation="255" wrapText="1"/>
    </xf>
    <xf numFmtId="49" fontId="2" fillId="0" borderId="12" xfId="0" applyNumberFormat="1" applyFont="1" applyBorder="1" applyAlignment="1">
      <alignment horizontal="center" vertical="center" textRotation="180"/>
    </xf>
    <xf numFmtId="164" fontId="3" fillId="0" borderId="12" xfId="0" applyNumberFormat="1" applyFont="1" applyBorder="1" applyAlignment="1">
      <alignment horizontal="center" vertical="center" textRotation="180"/>
    </xf>
    <xf numFmtId="164" fontId="3" fillId="6" borderId="12" xfId="0" applyNumberFormat="1" applyFont="1" applyFill="1" applyBorder="1" applyAlignment="1">
      <alignment horizontal="center" vertical="center" textRotation="180"/>
    </xf>
    <xf numFmtId="164" fontId="3" fillId="6" borderId="5" xfId="0" applyNumberFormat="1" applyFont="1" applyFill="1" applyBorder="1" applyAlignment="1">
      <alignment horizontal="center" vertical="center" textRotation="180"/>
    </xf>
    <xf numFmtId="164" fontId="3" fillId="0" borderId="5" xfId="0" applyNumberFormat="1" applyFont="1" applyBorder="1" applyAlignment="1">
      <alignment horizontal="center" vertical="center" textRotation="180"/>
    </xf>
    <xf numFmtId="49" fontId="3" fillId="6" borderId="13" xfId="0" applyNumberFormat="1" applyFont="1" applyFill="1" applyBorder="1" applyAlignment="1">
      <alignment horizontal="center" vertical="center" textRotation="180"/>
    </xf>
    <xf numFmtId="0" fontId="4" fillId="0" borderId="11" xfId="0" applyFont="1" applyBorder="1"/>
    <xf numFmtId="0" fontId="6" fillId="6" borderId="11" xfId="0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 vertical="center" textRotation="180"/>
    </xf>
    <xf numFmtId="49" fontId="3" fillId="9" borderId="12" xfId="0" applyNumberFormat="1" applyFont="1" applyFill="1" applyBorder="1" applyAlignment="1">
      <alignment horizontal="center" vertical="center" textRotation="180"/>
    </xf>
    <xf numFmtId="49" fontId="3" fillId="10" borderId="12" xfId="0" applyNumberFormat="1" applyFont="1" applyFill="1" applyBorder="1" applyAlignment="1">
      <alignment horizontal="center" vertical="center" textRotation="180"/>
    </xf>
    <xf numFmtId="49" fontId="3" fillId="11" borderId="12" xfId="0" applyNumberFormat="1" applyFont="1" applyFill="1" applyBorder="1" applyAlignment="1">
      <alignment horizontal="center" vertical="center" textRotation="180"/>
    </xf>
    <xf numFmtId="49" fontId="3" fillId="8" borderId="12" xfId="0" applyNumberFormat="1" applyFont="1" applyFill="1" applyBorder="1" applyAlignment="1">
      <alignment horizontal="center" vertical="center" textRotation="180" wrapText="1"/>
    </xf>
    <xf numFmtId="49" fontId="3" fillId="12" borderId="12" xfId="0" applyNumberFormat="1" applyFont="1" applyFill="1" applyBorder="1" applyAlignment="1">
      <alignment horizontal="center" vertical="center" textRotation="180"/>
    </xf>
    <xf numFmtId="49" fontId="3" fillId="11" borderId="12" xfId="0" applyNumberFormat="1" applyFont="1" applyFill="1" applyBorder="1" applyAlignment="1">
      <alignment horizontal="center" vertical="center" textRotation="180" wrapText="1"/>
    </xf>
    <xf numFmtId="49" fontId="3" fillId="11" borderId="10" xfId="0" applyNumberFormat="1" applyFont="1" applyFill="1" applyBorder="1" applyAlignment="1">
      <alignment horizontal="center" vertical="center" textRotation="180" wrapText="1"/>
    </xf>
    <xf numFmtId="49" fontId="3" fillId="12" borderId="4" xfId="0" applyNumberFormat="1" applyFont="1" applyFill="1" applyBorder="1" applyAlignment="1">
      <alignment horizontal="center" vertical="center" textRotation="180" wrapText="1"/>
    </xf>
    <xf numFmtId="49" fontId="3" fillId="10" borderId="12" xfId="0" applyNumberFormat="1" applyFont="1" applyFill="1" applyBorder="1" applyAlignment="1">
      <alignment horizontal="center" vertical="center" textRotation="180" wrapText="1"/>
    </xf>
    <xf numFmtId="49" fontId="3" fillId="10" borderId="4" xfId="0" applyNumberFormat="1" applyFont="1" applyFill="1" applyBorder="1" applyAlignment="1">
      <alignment horizontal="center" vertical="center" textRotation="180" wrapText="1"/>
    </xf>
    <xf numFmtId="49" fontId="3" fillId="8" borderId="14" xfId="0" applyNumberFormat="1" applyFont="1" applyFill="1" applyBorder="1" applyAlignment="1">
      <alignment horizontal="center" vertical="center" textRotation="180"/>
    </xf>
    <xf numFmtId="49" fontId="2" fillId="0" borderId="0" xfId="0" applyNumberFormat="1" applyFont="1" applyBorder="1" applyAlignment="1">
      <alignment horizontal="center"/>
    </xf>
    <xf numFmtId="0" fontId="7" fillId="6" borderId="15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/>
    <xf numFmtId="0" fontId="8" fillId="0" borderId="17" xfId="0" applyFont="1" applyBorder="1" applyAlignment="1">
      <alignment horizontal="center"/>
    </xf>
    <xf numFmtId="49" fontId="3" fillId="6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7" borderId="18" xfId="0" applyNumberFormat="1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0" fillId="7" borderId="18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 vertical="center"/>
    </xf>
    <xf numFmtId="1" fontId="9" fillId="7" borderId="18" xfId="1" applyNumberFormat="1" applyFont="1" applyFill="1" applyBorder="1" applyAlignment="1" applyProtection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0" fillId="0" borderId="0" xfId="0" applyBorder="1"/>
    <xf numFmtId="0" fontId="3" fillId="0" borderId="21" xfId="0" applyFont="1" applyBorder="1" applyAlignment="1">
      <alignment horizontal="center"/>
    </xf>
    <xf numFmtId="49" fontId="3" fillId="6" borderId="5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" fontId="9" fillId="7" borderId="5" xfId="0" applyNumberFormat="1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 vertical="center"/>
    </xf>
    <xf numFmtId="1" fontId="9" fillId="7" borderId="5" xfId="1" applyNumberFormat="1" applyFont="1" applyFill="1" applyBorder="1" applyAlignment="1" applyProtection="1">
      <alignment horizontal="center"/>
    </xf>
    <xf numFmtId="0" fontId="10" fillId="7" borderId="2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3" borderId="21" xfId="2" applyFont="1" applyBorder="1" applyAlignment="1" applyProtection="1">
      <alignment horizontal="center"/>
    </xf>
    <xf numFmtId="0" fontId="13" fillId="3" borderId="5" xfId="2" applyFont="1" applyBorder="1" applyAlignment="1" applyProtection="1">
      <alignment horizontal="center"/>
    </xf>
    <xf numFmtId="0" fontId="13" fillId="3" borderId="22" xfId="2" applyFont="1" applyBorder="1" applyAlignment="1" applyProtection="1">
      <alignment horizontal="center"/>
    </xf>
    <xf numFmtId="1" fontId="9" fillId="7" borderId="5" xfId="3" applyNumberFormat="1" applyFont="1" applyFill="1" applyBorder="1" applyAlignment="1" applyProtection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0" fillId="13" borderId="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16" fillId="6" borderId="21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49" fontId="3" fillId="11" borderId="5" xfId="0" applyNumberFormat="1" applyFont="1" applyFill="1" applyBorder="1" applyAlignment="1">
      <alignment horizontal="center" vertical="center" textRotation="180"/>
    </xf>
    <xf numFmtId="0" fontId="3" fillId="0" borderId="5" xfId="0" applyFont="1" applyBorder="1" applyAlignment="1">
      <alignment horizontal="center"/>
    </xf>
    <xf numFmtId="49" fontId="3" fillId="12" borderId="5" xfId="0" applyNumberFormat="1" applyFont="1" applyFill="1" applyBorder="1" applyAlignment="1">
      <alignment horizontal="center" vertical="center" textRotation="180"/>
    </xf>
    <xf numFmtId="0" fontId="10" fillId="7" borderId="5" xfId="0" applyFont="1" applyFill="1" applyBorder="1" applyAlignment="1">
      <alignment horizontal="center"/>
    </xf>
    <xf numFmtId="49" fontId="3" fillId="10" borderId="5" xfId="0" applyNumberFormat="1" applyFont="1" applyFill="1" applyBorder="1" applyAlignment="1">
      <alignment horizontal="center" vertical="center" textRotation="180" wrapText="1"/>
    </xf>
    <xf numFmtId="49" fontId="3" fillId="6" borderId="0" xfId="0" applyNumberFormat="1" applyFont="1" applyFill="1" applyBorder="1" applyAlignment="1">
      <alignment horizontal="center" vertical="center" textRotation="180"/>
    </xf>
    <xf numFmtId="0" fontId="3" fillId="6" borderId="0" xfId="0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 vertical="center" textRotation="180" wrapText="1"/>
    </xf>
    <xf numFmtId="0" fontId="17" fillId="6" borderId="21" xfId="0" applyFont="1" applyFill="1" applyBorder="1" applyAlignment="1">
      <alignment horizontal="center"/>
    </xf>
    <xf numFmtId="49" fontId="3" fillId="14" borderId="0" xfId="0" applyNumberFormat="1" applyFont="1" applyFill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1" fontId="9" fillId="13" borderId="5" xfId="0" applyNumberFormat="1" applyFont="1" applyFill="1" applyBorder="1" applyAlignment="1">
      <alignment horizontal="center"/>
    </xf>
    <xf numFmtId="1" fontId="9" fillId="13" borderId="5" xfId="1" applyNumberFormat="1" applyFont="1" applyFill="1" applyBorder="1" applyAlignment="1" applyProtection="1">
      <alignment horizontal="center"/>
    </xf>
    <xf numFmtId="0" fontId="0" fillId="0" borderId="24" xfId="0" applyBorder="1"/>
    <xf numFmtId="0" fontId="0" fillId="0" borderId="26" xfId="0" applyBorder="1"/>
    <xf numFmtId="0" fontId="18" fillId="5" borderId="26" xfId="4" applyFont="1" applyBorder="1" applyAlignment="1" applyProtection="1">
      <alignment horizontal="center"/>
    </xf>
    <xf numFmtId="1" fontId="19" fillId="5" borderId="26" xfId="4" applyNumberFormat="1" applyFont="1" applyBorder="1" applyAlignment="1" applyProtection="1">
      <alignment horizontal="center"/>
    </xf>
    <xf numFmtId="1" fontId="19" fillId="5" borderId="25" xfId="4" applyNumberFormat="1" applyFont="1" applyBorder="1" applyAlignment="1" applyProtection="1">
      <alignment horizontal="center"/>
    </xf>
    <xf numFmtId="0" fontId="9" fillId="0" borderId="25" xfId="0" applyFont="1" applyBorder="1" applyAlignment="1">
      <alignment horizontal="center"/>
    </xf>
    <xf numFmtId="0" fontId="13" fillId="6" borderId="0" xfId="2" applyFont="1" applyFill="1" applyBorder="1" applyAlignment="1" applyProtection="1">
      <alignment horizontal="center" vertical="center"/>
    </xf>
  </cellXfs>
  <cellStyles count="5">
    <cellStyle name="Excel Built-in Bad" xfId="3"/>
    <cellStyle name="Excel Built-in Calculation" xfId="4"/>
    <cellStyle name="Excel Built-in Check Cell" xfId="2"/>
    <cellStyle name="Excel Built-in Good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DDDDDD"/>
      <rgbColor rgb="FF808080"/>
      <rgbColor rgb="FF9999FF"/>
      <rgbColor rgb="FF7030A0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C7CE"/>
      <rgbColor rgb="FFCC99FF"/>
      <rgbColor rgb="FFFCD5B5"/>
      <rgbColor rgb="FF3366FF"/>
      <rgbColor rgb="FF33CCCC"/>
      <rgbColor rgb="FF9BBB59"/>
      <rgbColor rgb="FFFFCC00"/>
      <rgbColor rgb="FFF79646"/>
      <rgbColor rgb="FFFA7D00"/>
      <rgbColor rgb="FF7F7F7F"/>
      <rgbColor rgb="FFA5A5A5"/>
      <rgbColor rgb="FF003366"/>
      <rgbColor rgb="FF339966"/>
      <rgbColor rgb="FF003300"/>
      <rgbColor rgb="FF333300"/>
      <rgbColor rgb="FF993300"/>
      <rgbColor rgb="FFC0504D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4</xdr:row>
      <xdr:rowOff>85680</xdr:rowOff>
    </xdr:from>
    <xdr:to>
      <xdr:col>0</xdr:col>
      <xdr:colOff>1827360</xdr:colOff>
      <xdr:row>4</xdr:row>
      <xdr:rowOff>1884600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4653720"/>
          <a:ext cx="1798920" cy="1798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tabSelected="1" topLeftCell="A3" zoomScale="95" zoomScaleNormal="95" workbookViewId="0">
      <pane ySplit="3" topLeftCell="A6" activePane="bottomLeft" state="frozen"/>
      <selection activeCell="A3" sqref="A3"/>
      <selection pane="bottomLeft" activeCell="A58" sqref="A58"/>
    </sheetView>
  </sheetViews>
  <sheetFormatPr baseColWidth="10" defaultColWidth="10.7109375" defaultRowHeight="15"/>
  <cols>
    <col min="1" max="1" width="30" customWidth="1"/>
    <col min="2" max="2" width="6.5703125" customWidth="1"/>
    <col min="3" max="3" width="8.7109375" customWidth="1"/>
    <col min="4" max="4" width="7" customWidth="1"/>
    <col min="5" max="11" width="4.140625" customWidth="1"/>
    <col min="12" max="13" width="4.28515625" customWidth="1"/>
    <col min="14" max="15" width="4.7109375" customWidth="1"/>
    <col min="16" max="19" width="4" customWidth="1"/>
    <col min="20" max="20" width="4.28515625" customWidth="1"/>
    <col min="21" max="22" width="4" customWidth="1"/>
    <col min="23" max="26" width="4.140625" customWidth="1"/>
    <col min="27" max="27" width="4" customWidth="1"/>
    <col min="28" max="28" width="4.140625" customWidth="1"/>
    <col min="29" max="30" width="4" customWidth="1"/>
    <col min="31" max="31" width="4.7109375" customWidth="1"/>
    <col min="32" max="32" width="4.28515625" customWidth="1"/>
    <col min="33" max="33" width="4" customWidth="1"/>
    <col min="35" max="35" width="5.140625" customWidth="1"/>
    <col min="36" max="38" width="21.42578125" customWidth="1"/>
    <col min="1024" max="1024" width="11.5703125" customWidth="1"/>
  </cols>
  <sheetData>
    <row r="1" spans="1:40" ht="164.25" customHeight="1">
      <c r="A1" s="15" t="s">
        <v>0</v>
      </c>
      <c r="B1" s="16" t="s">
        <v>1</v>
      </c>
      <c r="C1" s="16"/>
      <c r="D1" s="16"/>
      <c r="E1" s="17" t="s">
        <v>2</v>
      </c>
      <c r="F1" s="17" t="s">
        <v>2</v>
      </c>
      <c r="G1" s="17"/>
      <c r="H1" s="17"/>
      <c r="I1" s="17" t="s">
        <v>3</v>
      </c>
      <c r="J1" s="18" t="s">
        <v>4</v>
      </c>
      <c r="K1" s="18"/>
      <c r="L1" s="17" t="s">
        <v>5</v>
      </c>
      <c r="M1" s="17"/>
      <c r="N1" s="19" t="s">
        <v>6</v>
      </c>
      <c r="O1" s="19" t="s">
        <v>7</v>
      </c>
      <c r="P1" s="19" t="s">
        <v>8</v>
      </c>
      <c r="Q1" s="19" t="s">
        <v>9</v>
      </c>
      <c r="R1" s="19" t="s">
        <v>10</v>
      </c>
      <c r="S1" s="19" t="s">
        <v>10</v>
      </c>
      <c r="T1" s="17" t="s">
        <v>11</v>
      </c>
      <c r="U1" s="19" t="s">
        <v>10</v>
      </c>
      <c r="V1" s="19" t="s">
        <v>8</v>
      </c>
      <c r="W1" s="17"/>
      <c r="X1" s="17" t="s">
        <v>12</v>
      </c>
      <c r="Y1" s="17" t="s">
        <v>3</v>
      </c>
      <c r="Z1" s="17" t="s">
        <v>13</v>
      </c>
      <c r="AA1" s="20" t="s">
        <v>14</v>
      </c>
      <c r="AB1" s="17" t="s">
        <v>15</v>
      </c>
      <c r="AC1" s="19" t="s">
        <v>8</v>
      </c>
      <c r="AD1" s="21" t="s">
        <v>13</v>
      </c>
      <c r="AE1" s="19" t="s">
        <v>16</v>
      </c>
      <c r="AF1" s="19" t="s">
        <v>17</v>
      </c>
      <c r="AG1" s="20" t="s">
        <v>18</v>
      </c>
      <c r="AH1" s="14"/>
      <c r="AI1" s="22"/>
    </row>
    <row r="2" spans="1:40" ht="57.75">
      <c r="A2" s="23"/>
      <c r="B2" s="24" t="s">
        <v>19</v>
      </c>
      <c r="C2" s="24"/>
      <c r="D2" s="24"/>
      <c r="E2" s="25">
        <v>43505</v>
      </c>
      <c r="F2" s="25">
        <v>43505</v>
      </c>
      <c r="G2" s="25"/>
      <c r="H2" s="25"/>
      <c r="I2" s="25">
        <v>43485</v>
      </c>
      <c r="J2" s="25">
        <v>43512</v>
      </c>
      <c r="K2" s="25"/>
      <c r="L2" s="25">
        <v>43547</v>
      </c>
      <c r="M2" s="25"/>
      <c r="N2" s="25">
        <v>43590</v>
      </c>
      <c r="O2" s="25">
        <v>43639</v>
      </c>
      <c r="P2" s="25" t="s">
        <v>20</v>
      </c>
      <c r="Q2" s="25">
        <v>43632</v>
      </c>
      <c r="R2" s="25">
        <v>43708</v>
      </c>
      <c r="S2" s="25">
        <v>43708</v>
      </c>
      <c r="T2" s="25">
        <v>43569</v>
      </c>
      <c r="U2" s="25">
        <v>43708</v>
      </c>
      <c r="V2" s="25" t="s">
        <v>20</v>
      </c>
      <c r="W2" s="25"/>
      <c r="X2" s="25">
        <v>43555</v>
      </c>
      <c r="Y2" s="25">
        <v>43485</v>
      </c>
      <c r="Z2" s="25">
        <v>43513</v>
      </c>
      <c r="AA2" s="26">
        <v>43793</v>
      </c>
      <c r="AB2" s="25">
        <v>43520</v>
      </c>
      <c r="AC2" s="25" t="s">
        <v>20</v>
      </c>
      <c r="AD2" s="27">
        <v>43750</v>
      </c>
      <c r="AE2" s="25">
        <v>43625</v>
      </c>
      <c r="AF2" s="25">
        <v>43218</v>
      </c>
      <c r="AG2" s="27">
        <v>43722</v>
      </c>
      <c r="AH2" s="14"/>
      <c r="AI2" s="22"/>
    </row>
    <row r="3" spans="1:40" ht="75" customHeight="1">
      <c r="A3" s="28" t="s">
        <v>21</v>
      </c>
      <c r="B3" s="29" t="s">
        <v>1</v>
      </c>
      <c r="C3" s="30"/>
      <c r="D3" s="30"/>
      <c r="E3" s="31" t="s">
        <v>2</v>
      </c>
      <c r="F3" s="32" t="s">
        <v>2</v>
      </c>
      <c r="G3" s="32" t="s">
        <v>6</v>
      </c>
      <c r="H3" s="32" t="s">
        <v>22</v>
      </c>
      <c r="I3" s="31" t="s">
        <v>3</v>
      </c>
      <c r="J3" s="31" t="s">
        <v>10</v>
      </c>
      <c r="K3" s="31" t="s">
        <v>4</v>
      </c>
      <c r="L3" s="31" t="s">
        <v>6</v>
      </c>
      <c r="M3" s="31" t="s">
        <v>23</v>
      </c>
      <c r="N3" s="31" t="s">
        <v>6</v>
      </c>
      <c r="O3" s="31" t="s">
        <v>24</v>
      </c>
      <c r="P3" s="31" t="s">
        <v>6</v>
      </c>
      <c r="Q3" s="31" t="s">
        <v>25</v>
      </c>
      <c r="R3" s="31" t="s">
        <v>26</v>
      </c>
      <c r="S3" s="31" t="s">
        <v>27</v>
      </c>
      <c r="T3" s="31" t="s">
        <v>14</v>
      </c>
      <c r="U3" s="31" t="s">
        <v>28</v>
      </c>
      <c r="V3" s="31" t="s">
        <v>6</v>
      </c>
      <c r="W3" s="31" t="s">
        <v>29</v>
      </c>
      <c r="X3" s="31" t="s">
        <v>30</v>
      </c>
      <c r="Y3" s="31" t="s">
        <v>13</v>
      </c>
      <c r="Z3" s="31" t="s">
        <v>14</v>
      </c>
      <c r="AA3" s="33" t="s">
        <v>14</v>
      </c>
      <c r="AB3" s="31" t="s">
        <v>31</v>
      </c>
      <c r="AC3" s="31" t="s">
        <v>2</v>
      </c>
      <c r="AD3" s="34" t="s">
        <v>13</v>
      </c>
      <c r="AE3" s="31" t="s">
        <v>32</v>
      </c>
      <c r="AF3" s="31" t="s">
        <v>33</v>
      </c>
      <c r="AG3" s="34" t="s">
        <v>34</v>
      </c>
      <c r="AH3" s="35"/>
      <c r="AI3" s="22"/>
    </row>
    <row r="4" spans="1:40" ht="60.75" customHeight="1">
      <c r="A4" s="36"/>
      <c r="B4" s="30" t="s">
        <v>19</v>
      </c>
      <c r="C4" s="30"/>
      <c r="D4" s="30"/>
      <c r="E4" s="31" t="s">
        <v>35</v>
      </c>
      <c r="F4" s="32" t="s">
        <v>36</v>
      </c>
      <c r="G4" s="32" t="s">
        <v>36</v>
      </c>
      <c r="H4" s="32">
        <v>44240</v>
      </c>
      <c r="I4" s="31">
        <v>44241</v>
      </c>
      <c r="J4" s="31">
        <v>44246</v>
      </c>
      <c r="K4" s="31">
        <v>44383</v>
      </c>
      <c r="L4" s="31">
        <v>44275</v>
      </c>
      <c r="M4" s="31">
        <v>44283</v>
      </c>
      <c r="N4" s="31">
        <v>44297</v>
      </c>
      <c r="O4" s="31">
        <v>44310</v>
      </c>
      <c r="P4" s="31">
        <v>43987</v>
      </c>
      <c r="Q4" s="31">
        <v>44359</v>
      </c>
      <c r="R4" s="31">
        <v>44366</v>
      </c>
      <c r="S4" s="31">
        <v>44372</v>
      </c>
      <c r="T4" s="31">
        <v>44373</v>
      </c>
      <c r="U4" s="31" t="s">
        <v>37</v>
      </c>
      <c r="V4" s="31" t="s">
        <v>38</v>
      </c>
      <c r="W4" s="31">
        <v>44444</v>
      </c>
      <c r="X4" s="31">
        <v>44450</v>
      </c>
      <c r="Y4" s="31">
        <v>44493</v>
      </c>
      <c r="Z4" s="31">
        <v>44507</v>
      </c>
      <c r="AA4" s="33">
        <v>44507</v>
      </c>
      <c r="AB4" s="31">
        <v>44520</v>
      </c>
      <c r="AC4" s="31">
        <v>44541</v>
      </c>
      <c r="AD4" s="34">
        <v>44114</v>
      </c>
      <c r="AE4" s="31">
        <v>44346</v>
      </c>
      <c r="AF4" s="31">
        <v>44485</v>
      </c>
      <c r="AG4" s="34">
        <v>44458</v>
      </c>
      <c r="AH4" s="35"/>
      <c r="AI4" s="22"/>
    </row>
    <row r="5" spans="1:40" ht="262.5" customHeight="1">
      <c r="A5" s="37"/>
      <c r="B5" s="30" t="s">
        <v>39</v>
      </c>
      <c r="C5" s="30" t="s">
        <v>40</v>
      </c>
      <c r="D5" s="30" t="s">
        <v>41</v>
      </c>
      <c r="E5" s="38" t="s">
        <v>42</v>
      </c>
      <c r="F5" s="38" t="s">
        <v>43</v>
      </c>
      <c r="G5" s="39" t="s">
        <v>44</v>
      </c>
      <c r="H5" s="40" t="s">
        <v>45</v>
      </c>
      <c r="I5" s="41" t="s">
        <v>46</v>
      </c>
      <c r="J5" s="38" t="s">
        <v>47</v>
      </c>
      <c r="K5" s="38" t="s">
        <v>48</v>
      </c>
      <c r="L5" s="38" t="s">
        <v>49</v>
      </c>
      <c r="M5" s="40" t="s">
        <v>50</v>
      </c>
      <c r="N5" s="42" t="s">
        <v>51</v>
      </c>
      <c r="O5" s="40" t="s">
        <v>52</v>
      </c>
      <c r="P5" s="38" t="s">
        <v>53</v>
      </c>
      <c r="Q5" s="38" t="s">
        <v>54</v>
      </c>
      <c r="R5" s="38" t="s">
        <v>55</v>
      </c>
      <c r="S5" s="38" t="s">
        <v>56</v>
      </c>
      <c r="T5" s="43" t="s">
        <v>57</v>
      </c>
      <c r="U5" s="38" t="s">
        <v>58</v>
      </c>
      <c r="V5" s="38" t="s">
        <v>59</v>
      </c>
      <c r="W5" s="43" t="s">
        <v>60</v>
      </c>
      <c r="X5" s="43" t="s">
        <v>61</v>
      </c>
      <c r="Y5" s="41" t="s">
        <v>62</v>
      </c>
      <c r="Z5" s="44" t="s">
        <v>63</v>
      </c>
      <c r="AA5" s="45" t="s">
        <v>64</v>
      </c>
      <c r="AB5" s="41" t="s">
        <v>65</v>
      </c>
      <c r="AC5" s="38" t="s">
        <v>66</v>
      </c>
      <c r="AD5" s="46" t="s">
        <v>67</v>
      </c>
      <c r="AE5" s="47" t="s">
        <v>68</v>
      </c>
      <c r="AF5" s="47" t="s">
        <v>69</v>
      </c>
      <c r="AG5" s="48" t="s">
        <v>70</v>
      </c>
      <c r="AH5" s="49" t="s">
        <v>71</v>
      </c>
      <c r="AI5" s="50"/>
    </row>
    <row r="6" spans="1:40">
      <c r="A6" s="51" t="s">
        <v>72</v>
      </c>
      <c r="B6" s="13" t="s">
        <v>73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52"/>
    </row>
    <row r="7" spans="1:40">
      <c r="A7" s="53" t="s">
        <v>74</v>
      </c>
      <c r="B7" s="54" t="s">
        <v>75</v>
      </c>
      <c r="C7" s="54" t="s">
        <v>76</v>
      </c>
      <c r="D7" s="55">
        <f t="shared" ref="D7:D38" si="0">SUM(E7:AH7)</f>
        <v>30</v>
      </c>
      <c r="E7" s="56">
        <v>1</v>
      </c>
      <c r="F7" s="56"/>
      <c r="G7" s="56"/>
      <c r="H7" s="56"/>
      <c r="I7" s="56">
        <v>3</v>
      </c>
      <c r="J7" s="56"/>
      <c r="K7" s="56"/>
      <c r="L7" s="57">
        <v>2</v>
      </c>
      <c r="M7" s="57">
        <v>2</v>
      </c>
      <c r="N7" s="58">
        <v>3</v>
      </c>
      <c r="O7" s="59">
        <v>1</v>
      </c>
      <c r="P7" s="58">
        <v>2</v>
      </c>
      <c r="Q7" s="58">
        <v>1</v>
      </c>
      <c r="R7" s="58"/>
      <c r="S7" s="58"/>
      <c r="T7" s="60"/>
      <c r="U7" s="58"/>
      <c r="V7" s="58"/>
      <c r="W7" s="56"/>
      <c r="X7" s="56"/>
      <c r="Y7" s="56">
        <v>3</v>
      </c>
      <c r="Z7" s="60">
        <v>1</v>
      </c>
      <c r="AA7" s="58"/>
      <c r="AB7" s="56">
        <v>1</v>
      </c>
      <c r="AC7" s="58"/>
      <c r="AD7" s="58">
        <v>2</v>
      </c>
      <c r="AE7" s="58">
        <v>3</v>
      </c>
      <c r="AF7" s="56">
        <v>2</v>
      </c>
      <c r="AG7" s="59">
        <v>3</v>
      </c>
      <c r="AH7" s="61"/>
      <c r="AI7" s="62"/>
      <c r="AJ7" s="12"/>
      <c r="AK7" s="12"/>
      <c r="AL7" s="12"/>
      <c r="AM7" s="12"/>
      <c r="AN7" s="12"/>
    </row>
    <row r="8" spans="1:40">
      <c r="A8" s="63" t="s">
        <v>77</v>
      </c>
      <c r="B8" s="64" t="s">
        <v>78</v>
      </c>
      <c r="C8" s="64" t="s">
        <v>76</v>
      </c>
      <c r="D8" s="55">
        <f t="shared" si="0"/>
        <v>21</v>
      </c>
      <c r="E8" s="65"/>
      <c r="F8" s="65"/>
      <c r="G8" s="65"/>
      <c r="H8" s="65"/>
      <c r="I8" s="65">
        <v>3</v>
      </c>
      <c r="J8" s="65"/>
      <c r="K8" s="65"/>
      <c r="L8" s="66">
        <v>2</v>
      </c>
      <c r="M8" s="66"/>
      <c r="N8" s="67">
        <v>3</v>
      </c>
      <c r="O8" s="67"/>
      <c r="P8" s="67">
        <v>2</v>
      </c>
      <c r="Q8" s="67">
        <v>1</v>
      </c>
      <c r="R8" s="67"/>
      <c r="S8" s="67"/>
      <c r="T8" s="68">
        <v>2</v>
      </c>
      <c r="U8" s="67"/>
      <c r="V8" s="67">
        <v>1</v>
      </c>
      <c r="W8" s="65"/>
      <c r="X8" s="66"/>
      <c r="Y8" s="65">
        <v>4</v>
      </c>
      <c r="Z8" s="68">
        <v>2</v>
      </c>
      <c r="AA8" s="67"/>
      <c r="AB8" s="65">
        <v>1</v>
      </c>
      <c r="AC8" s="67"/>
      <c r="AD8" s="67"/>
      <c r="AE8" s="67"/>
      <c r="AF8" s="65"/>
      <c r="AG8" s="67"/>
      <c r="AH8" s="69"/>
      <c r="AI8" s="62"/>
      <c r="AJ8" s="11" t="s">
        <v>79</v>
      </c>
      <c r="AK8" s="11"/>
      <c r="AL8" s="11"/>
      <c r="AM8" s="10" t="s">
        <v>80</v>
      </c>
      <c r="AN8" s="10"/>
    </row>
    <row r="9" spans="1:40">
      <c r="A9" s="70" t="s">
        <v>81</v>
      </c>
      <c r="B9" s="64" t="s">
        <v>78</v>
      </c>
      <c r="C9" s="64" t="s">
        <v>76</v>
      </c>
      <c r="D9" s="55">
        <f t="shared" si="0"/>
        <v>17</v>
      </c>
      <c r="E9" s="66"/>
      <c r="F9" s="66">
        <v>1</v>
      </c>
      <c r="G9" s="66"/>
      <c r="H9" s="66"/>
      <c r="I9" s="66">
        <v>3</v>
      </c>
      <c r="J9" s="66"/>
      <c r="K9" s="66"/>
      <c r="L9" s="65">
        <v>2</v>
      </c>
      <c r="M9" s="65"/>
      <c r="N9" s="67">
        <v>1</v>
      </c>
      <c r="O9" s="67"/>
      <c r="P9" s="67">
        <v>2</v>
      </c>
      <c r="Q9" s="67">
        <v>1</v>
      </c>
      <c r="R9" s="67"/>
      <c r="S9" s="67"/>
      <c r="T9" s="68">
        <v>1</v>
      </c>
      <c r="U9" s="67"/>
      <c r="V9" s="67"/>
      <c r="W9" s="66">
        <v>1</v>
      </c>
      <c r="X9" s="66"/>
      <c r="Y9" s="66">
        <v>3</v>
      </c>
      <c r="Z9" s="68">
        <v>1</v>
      </c>
      <c r="AA9" s="67"/>
      <c r="AB9" s="66">
        <v>1</v>
      </c>
      <c r="AC9" s="67"/>
      <c r="AD9" s="67"/>
      <c r="AE9" s="67"/>
      <c r="AF9" s="66"/>
      <c r="AG9" s="67"/>
      <c r="AH9" s="69"/>
      <c r="AI9" s="62"/>
      <c r="AJ9" s="9" t="s">
        <v>82</v>
      </c>
      <c r="AK9" s="9"/>
      <c r="AL9" s="9"/>
      <c r="AM9" s="8">
        <v>1</v>
      </c>
      <c r="AN9" s="8"/>
    </row>
    <row r="10" spans="1:40">
      <c r="A10" s="70" t="s">
        <v>83</v>
      </c>
      <c r="B10" s="71" t="s">
        <v>84</v>
      </c>
      <c r="C10" s="64" t="s">
        <v>76</v>
      </c>
      <c r="D10" s="55">
        <f t="shared" si="0"/>
        <v>17</v>
      </c>
      <c r="E10" s="66">
        <v>1</v>
      </c>
      <c r="F10" s="66">
        <v>2</v>
      </c>
      <c r="G10" s="66"/>
      <c r="H10" s="66"/>
      <c r="I10" s="66">
        <v>1</v>
      </c>
      <c r="J10" s="66"/>
      <c r="K10" s="66"/>
      <c r="L10" s="66">
        <v>2</v>
      </c>
      <c r="M10" s="66"/>
      <c r="N10" s="67"/>
      <c r="O10" s="67"/>
      <c r="P10" s="67"/>
      <c r="Q10" s="67"/>
      <c r="R10" s="67"/>
      <c r="S10" s="67"/>
      <c r="T10" s="68">
        <v>1</v>
      </c>
      <c r="U10" s="67"/>
      <c r="V10" s="67">
        <v>2</v>
      </c>
      <c r="W10" s="66">
        <v>1</v>
      </c>
      <c r="X10" s="66"/>
      <c r="Y10" s="66">
        <v>3</v>
      </c>
      <c r="Z10" s="68"/>
      <c r="AA10" s="67">
        <v>2</v>
      </c>
      <c r="AB10" s="66">
        <v>1</v>
      </c>
      <c r="AC10" s="67"/>
      <c r="AD10" s="67">
        <v>1</v>
      </c>
      <c r="AE10" s="67"/>
      <c r="AF10" s="66"/>
      <c r="AG10" s="67"/>
      <c r="AH10" s="69"/>
      <c r="AI10" s="62"/>
      <c r="AJ10" s="7" t="s">
        <v>85</v>
      </c>
      <c r="AK10" s="7"/>
      <c r="AL10" s="7"/>
      <c r="AM10" s="7"/>
      <c r="AN10" s="7"/>
    </row>
    <row r="11" spans="1:40">
      <c r="A11" s="70" t="s">
        <v>86</v>
      </c>
      <c r="B11" s="71" t="s">
        <v>78</v>
      </c>
      <c r="C11" s="64" t="s">
        <v>76</v>
      </c>
      <c r="D11" s="55">
        <f t="shared" si="0"/>
        <v>16</v>
      </c>
      <c r="E11" s="66">
        <v>3</v>
      </c>
      <c r="F11" s="66"/>
      <c r="G11" s="66"/>
      <c r="H11" s="66"/>
      <c r="I11" s="66"/>
      <c r="J11" s="66">
        <v>1</v>
      </c>
      <c r="K11" s="66"/>
      <c r="L11" s="66"/>
      <c r="M11" s="66"/>
      <c r="N11" s="67">
        <v>3</v>
      </c>
      <c r="O11" s="67"/>
      <c r="P11" s="67">
        <v>2</v>
      </c>
      <c r="Q11" s="67">
        <v>1</v>
      </c>
      <c r="R11" s="67"/>
      <c r="S11" s="67">
        <v>1</v>
      </c>
      <c r="T11" s="68"/>
      <c r="U11" s="67"/>
      <c r="V11" s="67"/>
      <c r="W11" s="66"/>
      <c r="X11" s="66"/>
      <c r="Y11" s="66"/>
      <c r="Z11" s="68"/>
      <c r="AA11" s="67"/>
      <c r="AB11" s="66"/>
      <c r="AC11" s="67">
        <v>2</v>
      </c>
      <c r="AD11" s="67"/>
      <c r="AE11" s="67"/>
      <c r="AF11" s="66"/>
      <c r="AG11" s="67"/>
      <c r="AH11" s="69">
        <v>3</v>
      </c>
      <c r="AI11" s="62"/>
      <c r="AJ11" s="72"/>
      <c r="AK11" s="73"/>
      <c r="AL11" s="73"/>
      <c r="AM11" s="73"/>
      <c r="AN11" s="74"/>
    </row>
    <row r="12" spans="1:40">
      <c r="A12" s="63" t="s">
        <v>87</v>
      </c>
      <c r="B12" s="71" t="s">
        <v>84</v>
      </c>
      <c r="C12" s="71" t="s">
        <v>76</v>
      </c>
      <c r="D12" s="55">
        <f t="shared" si="0"/>
        <v>15</v>
      </c>
      <c r="E12" s="66">
        <v>2</v>
      </c>
      <c r="F12" s="66">
        <v>2</v>
      </c>
      <c r="G12" s="66"/>
      <c r="H12" s="66"/>
      <c r="I12" s="68">
        <v>3</v>
      </c>
      <c r="J12" s="66"/>
      <c r="K12" s="66"/>
      <c r="L12" s="66"/>
      <c r="M12" s="66"/>
      <c r="N12" s="67"/>
      <c r="O12" s="67"/>
      <c r="P12" s="67">
        <v>1</v>
      </c>
      <c r="Q12" s="67">
        <v>1</v>
      </c>
      <c r="R12" s="67">
        <v>1</v>
      </c>
      <c r="S12" s="67"/>
      <c r="T12" s="68"/>
      <c r="U12" s="67"/>
      <c r="V12" s="67">
        <v>2</v>
      </c>
      <c r="W12" s="75"/>
      <c r="X12" s="66"/>
      <c r="Y12" s="68"/>
      <c r="Z12" s="68">
        <v>1</v>
      </c>
      <c r="AA12" s="67"/>
      <c r="AB12" s="66"/>
      <c r="AC12" s="67">
        <v>2</v>
      </c>
      <c r="AD12" s="67"/>
      <c r="AE12" s="67"/>
      <c r="AF12" s="66"/>
      <c r="AG12" s="67"/>
      <c r="AH12" s="69"/>
      <c r="AI12" s="62"/>
      <c r="AJ12" s="6" t="s">
        <v>79</v>
      </c>
      <c r="AK12" s="6"/>
      <c r="AL12" s="6"/>
      <c r="AM12" s="5" t="s">
        <v>80</v>
      </c>
      <c r="AN12" s="5"/>
    </row>
    <row r="13" spans="1:40" ht="15.75" customHeight="1">
      <c r="A13" s="70" t="s">
        <v>88</v>
      </c>
      <c r="B13" s="71" t="s">
        <v>78</v>
      </c>
      <c r="C13" s="71" t="s">
        <v>76</v>
      </c>
      <c r="D13" s="55">
        <f t="shared" si="0"/>
        <v>14</v>
      </c>
      <c r="E13" s="68">
        <v>1</v>
      </c>
      <c r="F13" s="68">
        <v>1</v>
      </c>
      <c r="G13" s="68"/>
      <c r="H13" s="68"/>
      <c r="I13" s="66"/>
      <c r="J13" s="68"/>
      <c r="K13" s="68"/>
      <c r="L13" s="66">
        <v>1</v>
      </c>
      <c r="M13" s="66"/>
      <c r="N13" s="67">
        <v>3</v>
      </c>
      <c r="O13" s="67"/>
      <c r="P13" s="67">
        <v>2</v>
      </c>
      <c r="Q13" s="67">
        <v>1</v>
      </c>
      <c r="R13" s="67"/>
      <c r="S13" s="67"/>
      <c r="T13" s="68"/>
      <c r="U13" s="67"/>
      <c r="V13" s="67">
        <v>1</v>
      </c>
      <c r="W13" s="66"/>
      <c r="X13" s="66"/>
      <c r="Y13" s="66"/>
      <c r="Z13" s="68">
        <v>2</v>
      </c>
      <c r="AA13" s="67"/>
      <c r="AB13" s="68"/>
      <c r="AC13" s="67">
        <v>1</v>
      </c>
      <c r="AD13" s="67"/>
      <c r="AE13" s="67"/>
      <c r="AF13" s="66"/>
      <c r="AG13" s="67">
        <v>1</v>
      </c>
      <c r="AH13" s="69"/>
      <c r="AI13" s="62"/>
      <c r="AJ13" s="4" t="s">
        <v>89</v>
      </c>
      <c r="AK13" s="4"/>
      <c r="AL13" s="4"/>
      <c r="AM13" s="8">
        <v>2</v>
      </c>
      <c r="AN13" s="8"/>
    </row>
    <row r="14" spans="1:40" ht="15.75" customHeight="1">
      <c r="A14" s="53" t="s">
        <v>90</v>
      </c>
      <c r="B14" s="64" t="s">
        <v>84</v>
      </c>
      <c r="C14" s="64" t="s">
        <v>76</v>
      </c>
      <c r="D14" s="55">
        <f t="shared" si="0"/>
        <v>14</v>
      </c>
      <c r="E14" s="66"/>
      <c r="F14" s="66">
        <v>1</v>
      </c>
      <c r="G14" s="66"/>
      <c r="H14" s="66"/>
      <c r="I14" s="66"/>
      <c r="J14" s="66"/>
      <c r="K14" s="66"/>
      <c r="L14" s="65">
        <v>1</v>
      </c>
      <c r="M14" s="65"/>
      <c r="N14" s="67">
        <v>1</v>
      </c>
      <c r="O14" s="67"/>
      <c r="P14" s="67">
        <v>2</v>
      </c>
      <c r="Q14" s="67"/>
      <c r="R14" s="67"/>
      <c r="S14" s="67"/>
      <c r="T14" s="68">
        <v>1</v>
      </c>
      <c r="U14" s="67"/>
      <c r="V14" s="67"/>
      <c r="W14" s="66"/>
      <c r="X14" s="66"/>
      <c r="Y14" s="66">
        <v>2</v>
      </c>
      <c r="Z14" s="68">
        <v>2</v>
      </c>
      <c r="AA14" s="67"/>
      <c r="AB14" s="66">
        <v>1</v>
      </c>
      <c r="AC14" s="67">
        <v>2</v>
      </c>
      <c r="AD14" s="67">
        <v>1</v>
      </c>
      <c r="AE14" s="67"/>
      <c r="AF14" s="66"/>
      <c r="AG14" s="67"/>
      <c r="AH14" s="69"/>
      <c r="AI14" s="62"/>
      <c r="AJ14" s="4" t="s">
        <v>91</v>
      </c>
      <c r="AK14" s="4"/>
      <c r="AL14" s="4"/>
      <c r="AM14" s="3">
        <v>2</v>
      </c>
      <c r="AN14" s="3"/>
    </row>
    <row r="15" spans="1:40">
      <c r="A15" s="63" t="s">
        <v>92</v>
      </c>
      <c r="B15" s="71" t="s">
        <v>93</v>
      </c>
      <c r="C15" s="71" t="s">
        <v>76</v>
      </c>
      <c r="D15" s="55">
        <f t="shared" si="0"/>
        <v>14</v>
      </c>
      <c r="E15" s="68"/>
      <c r="F15" s="68"/>
      <c r="G15" s="68"/>
      <c r="H15" s="68"/>
      <c r="I15" s="66">
        <v>3</v>
      </c>
      <c r="J15" s="68"/>
      <c r="K15" s="68"/>
      <c r="L15" s="66">
        <v>2</v>
      </c>
      <c r="M15" s="66"/>
      <c r="N15" s="67"/>
      <c r="O15" s="67"/>
      <c r="P15" s="67"/>
      <c r="Q15" s="67"/>
      <c r="R15" s="67"/>
      <c r="S15" s="67"/>
      <c r="T15" s="66">
        <v>1</v>
      </c>
      <c r="U15" s="67"/>
      <c r="V15" s="67"/>
      <c r="W15" s="66">
        <v>1</v>
      </c>
      <c r="X15" s="66">
        <v>1</v>
      </c>
      <c r="Y15" s="66">
        <v>3</v>
      </c>
      <c r="Z15" s="68"/>
      <c r="AA15" s="67">
        <v>1</v>
      </c>
      <c r="AB15" s="68"/>
      <c r="AC15" s="67"/>
      <c r="AD15" s="67">
        <v>2</v>
      </c>
      <c r="AE15" s="67"/>
      <c r="AF15" s="68"/>
      <c r="AG15" s="67"/>
      <c r="AH15" s="69"/>
      <c r="AI15" s="62"/>
      <c r="AJ15" s="76"/>
      <c r="AK15" s="78"/>
      <c r="AL15" s="78"/>
      <c r="AM15" s="79"/>
      <c r="AN15" s="77"/>
    </row>
    <row r="16" spans="1:40" ht="15.75" customHeight="1">
      <c r="A16" s="80" t="s">
        <v>94</v>
      </c>
      <c r="B16" s="64" t="s">
        <v>93</v>
      </c>
      <c r="C16" s="64" t="s">
        <v>95</v>
      </c>
      <c r="D16" s="55">
        <f t="shared" si="0"/>
        <v>14</v>
      </c>
      <c r="E16" s="65"/>
      <c r="F16" s="65"/>
      <c r="G16" s="65"/>
      <c r="H16" s="65"/>
      <c r="I16" s="65">
        <v>3</v>
      </c>
      <c r="J16" s="65"/>
      <c r="K16" s="65"/>
      <c r="L16" s="66">
        <v>1</v>
      </c>
      <c r="M16" s="66">
        <v>2</v>
      </c>
      <c r="N16" s="67"/>
      <c r="O16" s="67">
        <v>1</v>
      </c>
      <c r="P16" s="67"/>
      <c r="Q16" s="67"/>
      <c r="R16" s="67"/>
      <c r="S16" s="67"/>
      <c r="T16" s="68"/>
      <c r="U16" s="67"/>
      <c r="V16" s="67"/>
      <c r="W16" s="65"/>
      <c r="X16" s="66"/>
      <c r="Y16" s="65"/>
      <c r="Z16" s="68"/>
      <c r="AA16" s="67">
        <v>2</v>
      </c>
      <c r="AB16" s="65"/>
      <c r="AC16" s="67"/>
      <c r="AD16" s="67"/>
      <c r="AE16" s="67"/>
      <c r="AF16" s="66">
        <v>2</v>
      </c>
      <c r="AG16" s="81">
        <v>3</v>
      </c>
      <c r="AH16" s="69"/>
      <c r="AI16" s="62"/>
      <c r="AJ16" s="4" t="s">
        <v>96</v>
      </c>
      <c r="AK16" s="4"/>
      <c r="AL16" s="4"/>
      <c r="AM16" s="3">
        <v>3</v>
      </c>
      <c r="AN16" s="3"/>
    </row>
    <row r="17" spans="1:40" ht="15.75" customHeight="1">
      <c r="A17" s="70" t="s">
        <v>97</v>
      </c>
      <c r="B17" s="71" t="s">
        <v>78</v>
      </c>
      <c r="C17" s="71" t="s">
        <v>76</v>
      </c>
      <c r="D17" s="55">
        <f t="shared" si="0"/>
        <v>12</v>
      </c>
      <c r="E17" s="68">
        <v>2</v>
      </c>
      <c r="F17" s="68">
        <v>1</v>
      </c>
      <c r="G17" s="68"/>
      <c r="H17" s="68"/>
      <c r="I17" s="68">
        <v>1</v>
      </c>
      <c r="J17" s="68"/>
      <c r="K17" s="68"/>
      <c r="L17" s="66">
        <v>1</v>
      </c>
      <c r="M17" s="66"/>
      <c r="N17" s="67">
        <v>3</v>
      </c>
      <c r="O17" s="67"/>
      <c r="P17" s="67">
        <v>2</v>
      </c>
      <c r="Q17" s="67">
        <v>1</v>
      </c>
      <c r="R17" s="67"/>
      <c r="S17" s="67"/>
      <c r="T17" s="68"/>
      <c r="U17" s="67"/>
      <c r="V17" s="67"/>
      <c r="W17" s="75"/>
      <c r="X17" s="66"/>
      <c r="Y17" s="68"/>
      <c r="Z17" s="68"/>
      <c r="AA17" s="67">
        <v>1</v>
      </c>
      <c r="AB17" s="68"/>
      <c r="AC17" s="67"/>
      <c r="AD17" s="67"/>
      <c r="AE17" s="67"/>
      <c r="AF17" s="68"/>
      <c r="AG17" s="67"/>
      <c r="AH17" s="69"/>
      <c r="AI17" s="62"/>
      <c r="AJ17" s="4" t="s">
        <v>98</v>
      </c>
      <c r="AK17" s="4"/>
      <c r="AL17" s="4"/>
      <c r="AM17" s="3">
        <v>4</v>
      </c>
      <c r="AN17" s="3"/>
    </row>
    <row r="18" spans="1:40">
      <c r="A18" s="82" t="s">
        <v>99</v>
      </c>
      <c r="B18" s="71" t="s">
        <v>78</v>
      </c>
      <c r="C18" s="71" t="s">
        <v>76</v>
      </c>
      <c r="D18" s="55">
        <f t="shared" si="0"/>
        <v>12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67"/>
      <c r="P18" s="67">
        <v>1</v>
      </c>
      <c r="Q18" s="67"/>
      <c r="R18" s="67"/>
      <c r="S18" s="67"/>
      <c r="T18" s="68">
        <v>2</v>
      </c>
      <c r="U18" s="67"/>
      <c r="V18" s="67"/>
      <c r="W18" s="66"/>
      <c r="X18" s="66"/>
      <c r="Y18" s="66">
        <v>3</v>
      </c>
      <c r="Z18" s="68">
        <v>1</v>
      </c>
      <c r="AA18" s="67">
        <v>2</v>
      </c>
      <c r="AB18" s="66">
        <v>1</v>
      </c>
      <c r="AC18" s="67"/>
      <c r="AD18" s="67">
        <v>2</v>
      </c>
      <c r="AE18" s="67"/>
      <c r="AF18" s="66"/>
      <c r="AG18" s="67"/>
      <c r="AH18" s="69"/>
      <c r="AI18" s="62"/>
      <c r="AJ18" s="2" t="s">
        <v>71</v>
      </c>
      <c r="AK18" s="2"/>
      <c r="AL18" s="2"/>
      <c r="AM18" s="2"/>
      <c r="AN18" s="2"/>
    </row>
    <row r="19" spans="1:40">
      <c r="A19" s="83" t="s">
        <v>100</v>
      </c>
      <c r="B19" s="71" t="s">
        <v>78</v>
      </c>
      <c r="C19" s="71" t="s">
        <v>76</v>
      </c>
      <c r="D19" s="55">
        <f t="shared" si="0"/>
        <v>11</v>
      </c>
      <c r="E19" s="68">
        <v>2</v>
      </c>
      <c r="F19" s="68">
        <v>1</v>
      </c>
      <c r="G19" s="68"/>
      <c r="H19" s="68"/>
      <c r="I19" s="66"/>
      <c r="J19" s="68"/>
      <c r="K19" s="68"/>
      <c r="L19" s="66"/>
      <c r="M19" s="66"/>
      <c r="N19" s="67"/>
      <c r="O19" s="67"/>
      <c r="P19" s="67">
        <v>2</v>
      </c>
      <c r="Q19" s="67">
        <v>1</v>
      </c>
      <c r="R19" s="67"/>
      <c r="S19" s="67"/>
      <c r="T19" s="68"/>
      <c r="U19" s="67"/>
      <c r="V19" s="67">
        <v>1</v>
      </c>
      <c r="W19" s="66"/>
      <c r="X19" s="66"/>
      <c r="Y19" s="66">
        <v>3</v>
      </c>
      <c r="Z19" s="68">
        <v>1</v>
      </c>
      <c r="AA19" s="67"/>
      <c r="AB19" s="68"/>
      <c r="AC19" s="67"/>
      <c r="AD19" s="67"/>
      <c r="AE19" s="67"/>
      <c r="AF19" s="66"/>
      <c r="AG19" s="67"/>
      <c r="AH19" s="69"/>
      <c r="AI19" s="62"/>
      <c r="AJ19" s="9" t="s">
        <v>101</v>
      </c>
      <c r="AK19" s="9"/>
      <c r="AL19" s="9"/>
      <c r="AM19" s="8">
        <v>2</v>
      </c>
      <c r="AN19" s="8"/>
    </row>
    <row r="20" spans="1:40">
      <c r="A20" s="70" t="s">
        <v>102</v>
      </c>
      <c r="B20" s="64" t="s">
        <v>78</v>
      </c>
      <c r="C20" s="64" t="s">
        <v>76</v>
      </c>
      <c r="D20" s="55">
        <f t="shared" si="0"/>
        <v>11</v>
      </c>
      <c r="E20" s="65">
        <v>1</v>
      </c>
      <c r="F20" s="65">
        <v>1</v>
      </c>
      <c r="G20" s="65"/>
      <c r="H20" s="65"/>
      <c r="I20" s="65">
        <v>1</v>
      </c>
      <c r="J20" s="65"/>
      <c r="K20" s="65"/>
      <c r="L20" s="66"/>
      <c r="M20" s="66"/>
      <c r="N20" s="67"/>
      <c r="O20" s="67"/>
      <c r="P20" s="67">
        <v>2</v>
      </c>
      <c r="Q20" s="67"/>
      <c r="R20" s="67"/>
      <c r="S20" s="67"/>
      <c r="T20" s="68">
        <v>1</v>
      </c>
      <c r="U20" s="67"/>
      <c r="V20" s="67"/>
      <c r="W20" s="65">
        <v>1</v>
      </c>
      <c r="X20" s="66"/>
      <c r="Y20" s="65">
        <v>1</v>
      </c>
      <c r="Z20" s="68"/>
      <c r="AA20" s="67">
        <v>1</v>
      </c>
      <c r="AB20" s="65">
        <v>1</v>
      </c>
      <c r="AC20" s="67">
        <v>1</v>
      </c>
      <c r="AD20" s="67"/>
      <c r="AE20" s="67"/>
      <c r="AF20" s="65"/>
      <c r="AG20" s="67"/>
      <c r="AH20" s="69"/>
      <c r="AI20" s="62"/>
      <c r="AJ20" s="1" t="s">
        <v>103</v>
      </c>
      <c r="AK20" s="1"/>
      <c r="AL20" s="1"/>
      <c r="AM20" s="106">
        <v>1</v>
      </c>
      <c r="AN20" s="106"/>
    </row>
    <row r="21" spans="1:40">
      <c r="A21" s="84" t="s">
        <v>104</v>
      </c>
      <c r="B21" s="71" t="s">
        <v>75</v>
      </c>
      <c r="C21" s="71" t="s">
        <v>76</v>
      </c>
      <c r="D21" s="55">
        <f t="shared" si="0"/>
        <v>11</v>
      </c>
      <c r="E21" s="68">
        <v>1</v>
      </c>
      <c r="F21" s="68">
        <v>2</v>
      </c>
      <c r="G21" s="68"/>
      <c r="H21" s="68"/>
      <c r="I21" s="66"/>
      <c r="J21" s="68"/>
      <c r="K21" s="68"/>
      <c r="L21" s="66"/>
      <c r="M21" s="66"/>
      <c r="N21" s="67"/>
      <c r="O21" s="67"/>
      <c r="P21" s="67">
        <v>1</v>
      </c>
      <c r="Q21" s="67"/>
      <c r="R21" s="67"/>
      <c r="S21" s="67"/>
      <c r="T21" s="68"/>
      <c r="U21" s="67"/>
      <c r="V21" s="67">
        <v>2</v>
      </c>
      <c r="W21" s="75"/>
      <c r="X21" s="66"/>
      <c r="Y21" s="66">
        <v>2</v>
      </c>
      <c r="Z21" s="68"/>
      <c r="AA21" s="67"/>
      <c r="AB21" s="68">
        <v>1</v>
      </c>
      <c r="AC21" s="67">
        <v>2</v>
      </c>
      <c r="AD21" s="67"/>
      <c r="AE21" s="67"/>
      <c r="AF21" s="66"/>
      <c r="AG21" s="67"/>
      <c r="AH21" s="69"/>
      <c r="AI21" s="62"/>
      <c r="AJ21" s="85"/>
      <c r="AK21" s="85"/>
      <c r="AL21" s="85"/>
      <c r="AM21" s="85"/>
      <c r="AN21" s="85"/>
    </row>
    <row r="22" spans="1:40">
      <c r="A22" s="70" t="s">
        <v>105</v>
      </c>
      <c r="B22" s="64" t="s">
        <v>106</v>
      </c>
      <c r="C22" s="64" t="s">
        <v>76</v>
      </c>
      <c r="D22" s="55">
        <f t="shared" si="0"/>
        <v>10</v>
      </c>
      <c r="E22" s="66">
        <v>2</v>
      </c>
      <c r="F22" s="66"/>
      <c r="G22" s="66">
        <v>2</v>
      </c>
      <c r="H22" s="66"/>
      <c r="I22" s="66"/>
      <c r="J22" s="66"/>
      <c r="K22" s="66"/>
      <c r="L22" s="65"/>
      <c r="M22" s="65"/>
      <c r="N22" s="67">
        <v>3</v>
      </c>
      <c r="O22" s="67"/>
      <c r="P22" s="67">
        <v>2</v>
      </c>
      <c r="Q22" s="67">
        <v>1</v>
      </c>
      <c r="R22" s="67"/>
      <c r="S22" s="67"/>
      <c r="T22" s="68"/>
      <c r="U22" s="67"/>
      <c r="V22" s="67"/>
      <c r="W22" s="66"/>
      <c r="X22" s="66"/>
      <c r="Y22" s="66"/>
      <c r="Z22" s="68"/>
      <c r="AA22" s="67"/>
      <c r="AB22" s="66"/>
      <c r="AC22" s="67"/>
      <c r="AD22" s="67"/>
      <c r="AE22" s="67"/>
      <c r="AF22" s="66"/>
      <c r="AG22" s="67"/>
      <c r="AH22" s="69"/>
      <c r="AI22" s="62"/>
      <c r="AJ22" s="85"/>
      <c r="AK22" s="85"/>
      <c r="AL22" s="85"/>
      <c r="AM22" s="85"/>
      <c r="AN22" s="85"/>
    </row>
    <row r="23" spans="1:40">
      <c r="A23" s="86" t="s">
        <v>107</v>
      </c>
      <c r="B23" s="71" t="s">
        <v>78</v>
      </c>
      <c r="C23" s="71" t="s">
        <v>76</v>
      </c>
      <c r="D23" s="55">
        <f t="shared" si="0"/>
        <v>10</v>
      </c>
      <c r="E23" s="66"/>
      <c r="F23" s="66">
        <v>1</v>
      </c>
      <c r="G23" s="66"/>
      <c r="H23" s="66"/>
      <c r="I23" s="66"/>
      <c r="J23" s="66"/>
      <c r="K23" s="66"/>
      <c r="L23" s="66"/>
      <c r="M23" s="66"/>
      <c r="N23" s="67">
        <v>3</v>
      </c>
      <c r="O23" s="67"/>
      <c r="P23" s="67">
        <v>2</v>
      </c>
      <c r="Q23" s="67">
        <v>1</v>
      </c>
      <c r="R23" s="67"/>
      <c r="S23" s="67"/>
      <c r="T23" s="68"/>
      <c r="U23" s="67"/>
      <c r="V23" s="67"/>
      <c r="W23" s="66"/>
      <c r="X23" s="66"/>
      <c r="Y23" s="66">
        <v>1</v>
      </c>
      <c r="Z23" s="68">
        <v>1</v>
      </c>
      <c r="AA23" s="67"/>
      <c r="AB23" s="66">
        <v>1</v>
      </c>
      <c r="AC23" s="67"/>
      <c r="AD23" s="67"/>
      <c r="AE23" s="67"/>
      <c r="AF23" s="66"/>
      <c r="AG23" s="67"/>
      <c r="AH23" s="69"/>
      <c r="AI23" s="62"/>
      <c r="AJ23" s="85"/>
      <c r="AK23" s="85"/>
      <c r="AL23" s="85"/>
      <c r="AM23" s="85"/>
      <c r="AN23" s="85"/>
    </row>
    <row r="24" spans="1:40">
      <c r="A24" s="70" t="s">
        <v>108</v>
      </c>
      <c r="B24" s="64" t="s">
        <v>84</v>
      </c>
      <c r="C24" s="64" t="s">
        <v>76</v>
      </c>
      <c r="D24" s="55">
        <f t="shared" si="0"/>
        <v>10</v>
      </c>
      <c r="E24" s="66"/>
      <c r="F24" s="66">
        <v>2</v>
      </c>
      <c r="G24" s="66"/>
      <c r="H24" s="66"/>
      <c r="I24" s="66"/>
      <c r="J24" s="66"/>
      <c r="K24" s="66"/>
      <c r="L24" s="65"/>
      <c r="M24" s="65"/>
      <c r="N24" s="67"/>
      <c r="O24" s="67"/>
      <c r="P24" s="67">
        <v>1</v>
      </c>
      <c r="Q24" s="67"/>
      <c r="R24" s="67"/>
      <c r="S24" s="67"/>
      <c r="T24" s="68"/>
      <c r="U24" s="67"/>
      <c r="V24" s="67">
        <v>2</v>
      </c>
      <c r="W24" s="66">
        <v>1</v>
      </c>
      <c r="X24" s="66"/>
      <c r="Y24" s="66">
        <v>2</v>
      </c>
      <c r="Z24" s="68"/>
      <c r="AA24" s="67">
        <v>1</v>
      </c>
      <c r="AB24" s="66">
        <v>1</v>
      </c>
      <c r="AC24" s="67"/>
      <c r="AD24" s="67"/>
      <c r="AE24" s="67"/>
      <c r="AF24" s="66"/>
      <c r="AG24" s="67"/>
      <c r="AH24" s="69"/>
      <c r="AI24" s="62"/>
      <c r="AJ24" s="107"/>
      <c r="AK24" s="107"/>
      <c r="AL24" s="107"/>
      <c r="AM24" s="107"/>
      <c r="AN24" s="107"/>
    </row>
    <row r="25" spans="1:40">
      <c r="A25" s="70" t="s">
        <v>109</v>
      </c>
      <c r="B25" s="64" t="s">
        <v>84</v>
      </c>
      <c r="C25" s="64" t="s">
        <v>76</v>
      </c>
      <c r="D25" s="55">
        <f t="shared" si="0"/>
        <v>10</v>
      </c>
      <c r="E25" s="66"/>
      <c r="F25" s="66"/>
      <c r="G25" s="66"/>
      <c r="H25" s="66"/>
      <c r="I25" s="66"/>
      <c r="J25" s="66"/>
      <c r="K25" s="66">
        <v>2</v>
      </c>
      <c r="L25" s="66"/>
      <c r="M25" s="66"/>
      <c r="N25" s="67">
        <v>1</v>
      </c>
      <c r="O25" s="67"/>
      <c r="P25" s="67">
        <v>1</v>
      </c>
      <c r="Q25" s="67"/>
      <c r="R25" s="67"/>
      <c r="S25" s="67"/>
      <c r="T25" s="68"/>
      <c r="U25" s="67">
        <v>1</v>
      </c>
      <c r="V25" s="67"/>
      <c r="W25" s="66"/>
      <c r="X25" s="66"/>
      <c r="Y25" s="66">
        <v>1</v>
      </c>
      <c r="Z25" s="68">
        <v>1</v>
      </c>
      <c r="AA25" s="67"/>
      <c r="AB25" s="66">
        <v>1</v>
      </c>
      <c r="AC25" s="67">
        <v>2</v>
      </c>
      <c r="AD25" s="67"/>
      <c r="AE25" s="67"/>
      <c r="AF25" s="66"/>
      <c r="AG25" s="67"/>
      <c r="AH25" s="69"/>
      <c r="AI25" s="62"/>
      <c r="AJ25" s="62"/>
      <c r="AK25" s="62"/>
      <c r="AL25" s="62"/>
      <c r="AM25" s="62"/>
      <c r="AN25" s="62"/>
    </row>
    <row r="26" spans="1:40">
      <c r="A26" s="70" t="s">
        <v>110</v>
      </c>
      <c r="B26" s="64" t="s">
        <v>106</v>
      </c>
      <c r="C26" s="64" t="s">
        <v>76</v>
      </c>
      <c r="D26" s="55">
        <f t="shared" si="0"/>
        <v>9</v>
      </c>
      <c r="E26" s="66">
        <v>1</v>
      </c>
      <c r="F26" s="66">
        <v>1</v>
      </c>
      <c r="G26" s="66"/>
      <c r="H26" s="66"/>
      <c r="I26" s="66">
        <v>1</v>
      </c>
      <c r="J26" s="66"/>
      <c r="K26" s="66"/>
      <c r="L26" s="65">
        <v>1</v>
      </c>
      <c r="M26" s="65"/>
      <c r="N26" s="67">
        <v>1</v>
      </c>
      <c r="O26" s="67"/>
      <c r="P26" s="67">
        <v>1</v>
      </c>
      <c r="Q26" s="67">
        <v>1</v>
      </c>
      <c r="R26" s="67"/>
      <c r="S26" s="67"/>
      <c r="T26" s="68"/>
      <c r="U26" s="67"/>
      <c r="V26" s="67">
        <v>1</v>
      </c>
      <c r="W26" s="66"/>
      <c r="X26" s="66"/>
      <c r="Y26" s="66"/>
      <c r="Z26" s="68">
        <v>1</v>
      </c>
      <c r="AA26" s="67"/>
      <c r="AB26" s="66"/>
      <c r="AC26" s="67"/>
      <c r="AD26" s="67"/>
      <c r="AE26" s="67"/>
      <c r="AF26" s="66"/>
      <c r="AG26" s="67"/>
      <c r="AH26" s="69"/>
      <c r="AI26" s="62"/>
    </row>
    <row r="27" spans="1:40">
      <c r="A27" s="83" t="s">
        <v>111</v>
      </c>
      <c r="B27" s="64" t="s">
        <v>84</v>
      </c>
      <c r="C27" s="64" t="s">
        <v>76</v>
      </c>
      <c r="D27" s="55">
        <f t="shared" si="0"/>
        <v>9</v>
      </c>
      <c r="E27" s="66">
        <v>1</v>
      </c>
      <c r="F27" s="66">
        <v>2</v>
      </c>
      <c r="G27" s="66"/>
      <c r="H27" s="66"/>
      <c r="I27" s="66"/>
      <c r="J27" s="66"/>
      <c r="K27" s="66">
        <v>1</v>
      </c>
      <c r="L27" s="65"/>
      <c r="M27" s="65"/>
      <c r="N27" s="67">
        <v>1</v>
      </c>
      <c r="O27" s="67"/>
      <c r="P27" s="67">
        <v>1</v>
      </c>
      <c r="Q27" s="67">
        <v>1</v>
      </c>
      <c r="R27" s="67"/>
      <c r="S27" s="67"/>
      <c r="T27" s="68"/>
      <c r="U27" s="67">
        <v>1</v>
      </c>
      <c r="V27" s="67"/>
      <c r="W27" s="66"/>
      <c r="X27" s="66"/>
      <c r="Y27" s="66"/>
      <c r="Z27" s="68"/>
      <c r="AA27" s="67"/>
      <c r="AB27" s="66"/>
      <c r="AC27" s="67">
        <v>1</v>
      </c>
      <c r="AD27" s="67"/>
      <c r="AE27" s="67"/>
      <c r="AF27" s="66"/>
      <c r="AG27" s="67"/>
      <c r="AH27" s="69"/>
      <c r="AI27" s="62"/>
      <c r="AJ27" s="87"/>
      <c r="AK27" s="88" t="s">
        <v>112</v>
      </c>
    </row>
    <row r="28" spans="1:40">
      <c r="A28" s="70" t="s">
        <v>113</v>
      </c>
      <c r="B28" s="64" t="s">
        <v>84</v>
      </c>
      <c r="C28" s="64" t="s">
        <v>76</v>
      </c>
      <c r="D28" s="55">
        <f t="shared" si="0"/>
        <v>9</v>
      </c>
      <c r="E28" s="66">
        <v>2</v>
      </c>
      <c r="F28" s="66">
        <v>1</v>
      </c>
      <c r="G28" s="66"/>
      <c r="H28" s="66"/>
      <c r="I28" s="66"/>
      <c r="J28" s="66"/>
      <c r="K28" s="66"/>
      <c r="L28" s="65"/>
      <c r="M28" s="65"/>
      <c r="N28" s="67">
        <v>1</v>
      </c>
      <c r="O28" s="67"/>
      <c r="P28" s="67">
        <v>2</v>
      </c>
      <c r="Q28" s="67"/>
      <c r="R28" s="67"/>
      <c r="S28" s="67"/>
      <c r="T28" s="68"/>
      <c r="U28" s="67">
        <v>1</v>
      </c>
      <c r="V28" s="67"/>
      <c r="W28" s="66"/>
      <c r="X28" s="66"/>
      <c r="Y28" s="66"/>
      <c r="Z28" s="68"/>
      <c r="AA28" s="67"/>
      <c r="AB28" s="66"/>
      <c r="AC28" s="67">
        <v>2</v>
      </c>
      <c r="AD28" s="67"/>
      <c r="AE28" s="67"/>
      <c r="AF28" s="66"/>
      <c r="AG28" s="67"/>
      <c r="AH28" s="69"/>
      <c r="AI28" s="62"/>
      <c r="AJ28" s="89"/>
      <c r="AK28" s="88" t="s">
        <v>114</v>
      </c>
    </row>
    <row r="29" spans="1:40">
      <c r="A29" s="82" t="s">
        <v>115</v>
      </c>
      <c r="B29" s="71" t="s">
        <v>93</v>
      </c>
      <c r="C29" s="71" t="s">
        <v>76</v>
      </c>
      <c r="D29" s="55">
        <f t="shared" si="0"/>
        <v>9</v>
      </c>
      <c r="E29" s="90">
        <v>2</v>
      </c>
      <c r="F29" s="90">
        <v>2</v>
      </c>
      <c r="G29" s="90"/>
      <c r="H29" s="90"/>
      <c r="I29" s="90"/>
      <c r="J29" s="90"/>
      <c r="K29" s="90"/>
      <c r="L29" s="66"/>
      <c r="M29" s="66"/>
      <c r="N29" s="67">
        <v>1</v>
      </c>
      <c r="O29" s="67"/>
      <c r="P29" s="67">
        <v>2</v>
      </c>
      <c r="Q29" s="67"/>
      <c r="R29" s="67"/>
      <c r="S29" s="67"/>
      <c r="T29" s="68"/>
      <c r="U29" s="67"/>
      <c r="V29" s="67"/>
      <c r="W29" s="90"/>
      <c r="X29" s="66"/>
      <c r="Y29" s="90"/>
      <c r="Z29" s="68"/>
      <c r="AA29" s="67"/>
      <c r="AB29" s="90"/>
      <c r="AC29" s="67">
        <v>2</v>
      </c>
      <c r="AD29" s="67"/>
      <c r="AE29" s="67"/>
      <c r="AF29" s="66"/>
      <c r="AG29" s="67"/>
      <c r="AH29" s="69"/>
      <c r="AI29" s="62"/>
      <c r="AJ29" s="91"/>
      <c r="AK29" s="88" t="s">
        <v>116</v>
      </c>
    </row>
    <row r="30" spans="1:40">
      <c r="A30" s="70" t="s">
        <v>117</v>
      </c>
      <c r="B30" s="64" t="s">
        <v>78</v>
      </c>
      <c r="C30" s="64" t="s">
        <v>118</v>
      </c>
      <c r="D30" s="55">
        <f t="shared" si="0"/>
        <v>9</v>
      </c>
      <c r="E30" s="66"/>
      <c r="F30" s="66"/>
      <c r="G30" s="66"/>
      <c r="H30" s="66"/>
      <c r="I30" s="66">
        <v>1</v>
      </c>
      <c r="J30" s="66"/>
      <c r="K30" s="66"/>
      <c r="L30" s="65">
        <v>1</v>
      </c>
      <c r="M30" s="65">
        <v>1</v>
      </c>
      <c r="N30" s="67"/>
      <c r="O30" s="67"/>
      <c r="P30" s="67"/>
      <c r="Q30" s="67"/>
      <c r="R30" s="67"/>
      <c r="S30" s="67"/>
      <c r="T30" s="68"/>
      <c r="U30" s="67"/>
      <c r="V30" s="67"/>
      <c r="W30" s="66">
        <v>1</v>
      </c>
      <c r="X30" s="66"/>
      <c r="Y30" s="66">
        <v>1</v>
      </c>
      <c r="Z30" s="68"/>
      <c r="AA30" s="67">
        <v>1</v>
      </c>
      <c r="AB30" s="66">
        <v>1</v>
      </c>
      <c r="AC30" s="67"/>
      <c r="AD30" s="67"/>
      <c r="AE30" s="67"/>
      <c r="AF30" s="66"/>
      <c r="AG30" s="81">
        <v>2</v>
      </c>
      <c r="AH30" s="69"/>
      <c r="AI30" s="62"/>
      <c r="AJ30" s="92"/>
      <c r="AK30" s="93"/>
    </row>
    <row r="31" spans="1:40">
      <c r="A31" s="63" t="s">
        <v>119</v>
      </c>
      <c r="B31" s="71" t="s">
        <v>75</v>
      </c>
      <c r="C31" s="71" t="s">
        <v>76</v>
      </c>
      <c r="D31" s="55">
        <f t="shared" si="0"/>
        <v>8</v>
      </c>
      <c r="E31" s="66">
        <v>2</v>
      </c>
      <c r="F31" s="66">
        <v>1</v>
      </c>
      <c r="G31" s="66"/>
      <c r="H31" s="66"/>
      <c r="I31" s="68"/>
      <c r="J31" s="66"/>
      <c r="K31" s="66"/>
      <c r="L31" s="66"/>
      <c r="M31" s="66"/>
      <c r="N31" s="67">
        <v>1</v>
      </c>
      <c r="O31" s="67"/>
      <c r="P31" s="67">
        <v>2</v>
      </c>
      <c r="Q31" s="67">
        <v>1</v>
      </c>
      <c r="R31" s="67"/>
      <c r="S31" s="67"/>
      <c r="T31" s="68"/>
      <c r="U31" s="67"/>
      <c r="V31" s="67">
        <v>1</v>
      </c>
      <c r="W31" s="66"/>
      <c r="X31" s="66"/>
      <c r="Y31" s="68"/>
      <c r="Z31" s="68"/>
      <c r="AA31" s="67"/>
      <c r="AB31" s="66"/>
      <c r="AC31" s="67"/>
      <c r="AD31" s="67"/>
      <c r="AE31" s="67"/>
      <c r="AF31" s="66"/>
      <c r="AG31" s="67"/>
      <c r="AH31" s="69"/>
      <c r="AI31" s="62"/>
      <c r="AJ31" s="92"/>
      <c r="AK31" s="93"/>
    </row>
    <row r="32" spans="1:40">
      <c r="A32" s="80" t="s">
        <v>120</v>
      </c>
      <c r="B32" s="71" t="s">
        <v>93</v>
      </c>
      <c r="C32" s="71" t="s">
        <v>76</v>
      </c>
      <c r="D32" s="55">
        <f t="shared" si="0"/>
        <v>8</v>
      </c>
      <c r="E32" s="68">
        <v>1</v>
      </c>
      <c r="F32" s="68"/>
      <c r="G32" s="68"/>
      <c r="H32" s="68"/>
      <c r="I32" s="66"/>
      <c r="J32" s="68"/>
      <c r="K32" s="68"/>
      <c r="L32" s="66">
        <v>1</v>
      </c>
      <c r="M32" s="66"/>
      <c r="N32" s="67"/>
      <c r="O32" s="67"/>
      <c r="P32" s="67">
        <v>1</v>
      </c>
      <c r="Q32" s="67"/>
      <c r="R32" s="67"/>
      <c r="S32" s="67"/>
      <c r="T32" s="68">
        <v>1</v>
      </c>
      <c r="U32" s="67"/>
      <c r="V32" s="67">
        <v>1</v>
      </c>
      <c r="W32" s="66">
        <v>1</v>
      </c>
      <c r="X32" s="66"/>
      <c r="Y32" s="66">
        <v>1</v>
      </c>
      <c r="Z32" s="68">
        <v>1</v>
      </c>
      <c r="AA32" s="67"/>
      <c r="AB32" s="68"/>
      <c r="AC32" s="67"/>
      <c r="AD32" s="67"/>
      <c r="AE32" s="67"/>
      <c r="AF32" s="66"/>
      <c r="AG32" s="67"/>
      <c r="AH32" s="69"/>
      <c r="AI32" s="62"/>
      <c r="AJ32" s="94"/>
      <c r="AK32" s="93"/>
    </row>
    <row r="33" spans="1:37">
      <c r="A33" s="95" t="s">
        <v>121</v>
      </c>
      <c r="B33" s="64"/>
      <c r="C33" s="64"/>
      <c r="D33" s="55">
        <f t="shared" si="0"/>
        <v>7</v>
      </c>
      <c r="E33" s="66">
        <v>2</v>
      </c>
      <c r="F33" s="66">
        <v>1</v>
      </c>
      <c r="G33" s="66"/>
      <c r="H33" s="66"/>
      <c r="I33" s="66"/>
      <c r="J33" s="66"/>
      <c r="K33" s="66"/>
      <c r="L33" s="65"/>
      <c r="M33" s="65"/>
      <c r="N33" s="67">
        <v>3</v>
      </c>
      <c r="O33" s="67"/>
      <c r="P33" s="67"/>
      <c r="Q33" s="67">
        <v>1</v>
      </c>
      <c r="R33" s="67"/>
      <c r="S33" s="67"/>
      <c r="T33" s="68"/>
      <c r="U33" s="67"/>
      <c r="V33" s="67"/>
      <c r="W33" s="66"/>
      <c r="X33" s="66"/>
      <c r="Y33" s="66"/>
      <c r="Z33" s="68"/>
      <c r="AA33" s="67"/>
      <c r="AB33" s="66"/>
      <c r="AC33" s="67"/>
      <c r="AD33" s="67"/>
      <c r="AE33" s="67"/>
      <c r="AF33" s="66"/>
      <c r="AG33" s="67"/>
      <c r="AH33" s="69"/>
      <c r="AI33" s="62"/>
      <c r="AJ33" s="96"/>
      <c r="AK33" s="97"/>
    </row>
    <row r="34" spans="1:37">
      <c r="A34" s="82" t="s">
        <v>122</v>
      </c>
      <c r="B34" s="71" t="s">
        <v>93</v>
      </c>
      <c r="C34" s="71" t="s">
        <v>76</v>
      </c>
      <c r="D34" s="55">
        <f t="shared" si="0"/>
        <v>7</v>
      </c>
      <c r="E34" s="68"/>
      <c r="F34" s="68"/>
      <c r="G34" s="68"/>
      <c r="H34" s="68"/>
      <c r="I34" s="66"/>
      <c r="J34" s="68"/>
      <c r="K34" s="68"/>
      <c r="L34" s="66"/>
      <c r="M34" s="66"/>
      <c r="N34" s="67"/>
      <c r="O34" s="67"/>
      <c r="P34" s="67"/>
      <c r="Q34" s="67"/>
      <c r="R34" s="67"/>
      <c r="S34" s="67"/>
      <c r="T34" s="68"/>
      <c r="U34" s="67"/>
      <c r="V34" s="67"/>
      <c r="W34" s="66"/>
      <c r="X34" s="66"/>
      <c r="Y34" s="66">
        <v>4</v>
      </c>
      <c r="Z34" s="68">
        <v>2</v>
      </c>
      <c r="AA34" s="67"/>
      <c r="AB34" s="68">
        <v>1</v>
      </c>
      <c r="AC34" s="67"/>
      <c r="AD34" s="67"/>
      <c r="AE34" s="67"/>
      <c r="AF34" s="66"/>
      <c r="AG34" s="67"/>
      <c r="AH34" s="69"/>
      <c r="AI34" s="62"/>
    </row>
    <row r="35" spans="1:37">
      <c r="A35" s="70" t="s">
        <v>123</v>
      </c>
      <c r="B35" s="64" t="s">
        <v>84</v>
      </c>
      <c r="C35" s="64" t="s">
        <v>76</v>
      </c>
      <c r="D35" s="55">
        <f t="shared" si="0"/>
        <v>6</v>
      </c>
      <c r="E35" s="66">
        <v>2</v>
      </c>
      <c r="F35" s="66"/>
      <c r="G35" s="66"/>
      <c r="H35" s="66"/>
      <c r="I35" s="66"/>
      <c r="J35" s="66"/>
      <c r="K35" s="66"/>
      <c r="L35" s="65"/>
      <c r="M35" s="65"/>
      <c r="N35" s="67">
        <v>3</v>
      </c>
      <c r="O35" s="67"/>
      <c r="P35" s="67">
        <v>1</v>
      </c>
      <c r="Q35" s="67"/>
      <c r="R35" s="67"/>
      <c r="S35" s="67"/>
      <c r="T35" s="68"/>
      <c r="U35" s="67"/>
      <c r="V35" s="67"/>
      <c r="W35" s="66"/>
      <c r="X35" s="66"/>
      <c r="Y35" s="66"/>
      <c r="Z35" s="68"/>
      <c r="AA35" s="67"/>
      <c r="AB35" s="66"/>
      <c r="AC35" s="67"/>
      <c r="AD35" s="67"/>
      <c r="AE35" s="67"/>
      <c r="AF35" s="66"/>
      <c r="AG35" s="67"/>
      <c r="AH35" s="69"/>
      <c r="AI35" s="62"/>
    </row>
    <row r="36" spans="1:37">
      <c r="A36" s="70" t="s">
        <v>124</v>
      </c>
      <c r="B36" s="64" t="s">
        <v>78</v>
      </c>
      <c r="C36" s="64" t="s">
        <v>76</v>
      </c>
      <c r="D36" s="55">
        <f t="shared" si="0"/>
        <v>6</v>
      </c>
      <c r="E36" s="66"/>
      <c r="F36" s="66"/>
      <c r="G36" s="66"/>
      <c r="H36" s="66"/>
      <c r="I36" s="66">
        <v>1</v>
      </c>
      <c r="J36" s="66"/>
      <c r="K36" s="66"/>
      <c r="L36" s="65">
        <v>1</v>
      </c>
      <c r="M36" s="65"/>
      <c r="N36" s="67"/>
      <c r="O36" s="67"/>
      <c r="P36" s="67">
        <v>2</v>
      </c>
      <c r="Q36" s="67"/>
      <c r="R36" s="67"/>
      <c r="S36" s="67"/>
      <c r="T36" s="68">
        <v>1</v>
      </c>
      <c r="U36" s="67"/>
      <c r="V36" s="67">
        <v>1</v>
      </c>
      <c r="W36" s="66"/>
      <c r="X36" s="66"/>
      <c r="Y36" s="66"/>
      <c r="Z36" s="68"/>
      <c r="AA36" s="67"/>
      <c r="AB36" s="66"/>
      <c r="AC36" s="67"/>
      <c r="AD36" s="67"/>
      <c r="AE36" s="67"/>
      <c r="AF36" s="66"/>
      <c r="AG36" s="67"/>
      <c r="AH36" s="69"/>
      <c r="AI36" s="62"/>
    </row>
    <row r="37" spans="1:37">
      <c r="A37" s="80" t="s">
        <v>125</v>
      </c>
      <c r="B37" s="71" t="s">
        <v>78</v>
      </c>
      <c r="C37" s="71" t="s">
        <v>76</v>
      </c>
      <c r="D37" s="55">
        <f t="shared" si="0"/>
        <v>6</v>
      </c>
      <c r="E37" s="68"/>
      <c r="F37" s="68">
        <v>1</v>
      </c>
      <c r="G37" s="68"/>
      <c r="H37" s="68"/>
      <c r="I37" s="66">
        <v>1</v>
      </c>
      <c r="J37" s="68"/>
      <c r="K37" s="68"/>
      <c r="L37" s="66">
        <v>1</v>
      </c>
      <c r="M37" s="66">
        <v>1</v>
      </c>
      <c r="N37" s="67"/>
      <c r="O37" s="67"/>
      <c r="P37" s="67"/>
      <c r="Q37" s="67"/>
      <c r="R37" s="67"/>
      <c r="S37" s="67"/>
      <c r="T37" s="68">
        <v>1</v>
      </c>
      <c r="U37" s="67"/>
      <c r="V37" s="67"/>
      <c r="W37" s="66">
        <v>1</v>
      </c>
      <c r="X37" s="66"/>
      <c r="Y37" s="66"/>
      <c r="Z37" s="68"/>
      <c r="AA37" s="67"/>
      <c r="AB37" s="68"/>
      <c r="AC37" s="67"/>
      <c r="AD37" s="67"/>
      <c r="AE37" s="67"/>
      <c r="AF37" s="66"/>
      <c r="AG37" s="67"/>
      <c r="AH37" s="69"/>
      <c r="AI37" s="62"/>
    </row>
    <row r="38" spans="1:37">
      <c r="A38" s="70" t="s">
        <v>126</v>
      </c>
      <c r="B38" s="64" t="s">
        <v>78</v>
      </c>
      <c r="C38" s="64" t="s">
        <v>118</v>
      </c>
      <c r="D38" s="55">
        <f t="shared" si="0"/>
        <v>6</v>
      </c>
      <c r="E38" s="66"/>
      <c r="F38" s="66"/>
      <c r="G38" s="66"/>
      <c r="H38" s="66"/>
      <c r="I38" s="66">
        <v>1</v>
      </c>
      <c r="J38" s="66"/>
      <c r="K38" s="66"/>
      <c r="L38" s="66">
        <v>1</v>
      </c>
      <c r="M38" s="66">
        <v>1</v>
      </c>
      <c r="N38" s="67"/>
      <c r="O38" s="67">
        <v>1</v>
      </c>
      <c r="P38" s="67"/>
      <c r="Q38" s="67"/>
      <c r="R38" s="67"/>
      <c r="S38" s="67"/>
      <c r="T38" s="68"/>
      <c r="U38" s="67"/>
      <c r="V38" s="67"/>
      <c r="W38" s="66"/>
      <c r="X38" s="66"/>
      <c r="Y38" s="66"/>
      <c r="Z38" s="68"/>
      <c r="AA38" s="67">
        <v>1</v>
      </c>
      <c r="AB38" s="66"/>
      <c r="AC38" s="67"/>
      <c r="AD38" s="67"/>
      <c r="AE38" s="67"/>
      <c r="AF38" s="66">
        <v>1</v>
      </c>
      <c r="AG38" s="67"/>
      <c r="AH38" s="69"/>
      <c r="AI38" s="62"/>
    </row>
    <row r="39" spans="1:37">
      <c r="A39" s="70" t="s">
        <v>127</v>
      </c>
      <c r="B39" s="64" t="s">
        <v>78</v>
      </c>
      <c r="C39" s="64" t="s">
        <v>76</v>
      </c>
      <c r="D39" s="55">
        <f t="shared" ref="D39:D70" si="1">SUM(E39:AH39)</f>
        <v>6</v>
      </c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67"/>
      <c r="P39" s="67"/>
      <c r="Q39" s="67"/>
      <c r="R39" s="67"/>
      <c r="S39" s="67"/>
      <c r="T39" s="68">
        <v>1</v>
      </c>
      <c r="U39" s="67"/>
      <c r="V39" s="67"/>
      <c r="W39" s="66"/>
      <c r="X39" s="66"/>
      <c r="Y39" s="66">
        <v>1</v>
      </c>
      <c r="Z39" s="68">
        <v>1</v>
      </c>
      <c r="AA39" s="67">
        <v>1</v>
      </c>
      <c r="AB39" s="66">
        <v>1</v>
      </c>
      <c r="AC39" s="67"/>
      <c r="AD39" s="67">
        <v>1</v>
      </c>
      <c r="AE39" s="67"/>
      <c r="AF39" s="66"/>
      <c r="AG39" s="67"/>
      <c r="AH39" s="69"/>
      <c r="AI39" s="62"/>
    </row>
    <row r="40" spans="1:37">
      <c r="A40" s="86" t="s">
        <v>128</v>
      </c>
      <c r="B40" s="71"/>
      <c r="C40" s="71" t="s">
        <v>118</v>
      </c>
      <c r="D40" s="55">
        <f t="shared" si="1"/>
        <v>6</v>
      </c>
      <c r="E40" s="68"/>
      <c r="F40" s="68"/>
      <c r="G40" s="68"/>
      <c r="H40" s="68"/>
      <c r="I40" s="66"/>
      <c r="J40" s="68"/>
      <c r="K40" s="68"/>
      <c r="L40" s="66"/>
      <c r="M40" s="66">
        <v>1</v>
      </c>
      <c r="N40" s="67"/>
      <c r="O40" s="67"/>
      <c r="P40" s="67"/>
      <c r="Q40" s="67"/>
      <c r="R40" s="67"/>
      <c r="S40" s="67"/>
      <c r="T40" s="68"/>
      <c r="U40" s="67"/>
      <c r="V40" s="67"/>
      <c r="W40" s="66"/>
      <c r="X40" s="66"/>
      <c r="Y40" s="66"/>
      <c r="Z40" s="68"/>
      <c r="AA40" s="67"/>
      <c r="AB40" s="68"/>
      <c r="AC40" s="67"/>
      <c r="AD40" s="67"/>
      <c r="AE40" s="67">
        <v>3</v>
      </c>
      <c r="AF40" s="66"/>
      <c r="AG40" s="81">
        <v>2</v>
      </c>
      <c r="AH40" s="69"/>
      <c r="AI40" s="62"/>
    </row>
    <row r="41" spans="1:37">
      <c r="A41" s="63" t="s">
        <v>129</v>
      </c>
      <c r="B41" s="71" t="s">
        <v>78</v>
      </c>
      <c r="C41" s="71" t="s">
        <v>76</v>
      </c>
      <c r="D41" s="55">
        <f t="shared" si="1"/>
        <v>5</v>
      </c>
      <c r="E41" s="66">
        <v>2</v>
      </c>
      <c r="F41" s="66">
        <v>1</v>
      </c>
      <c r="G41" s="66"/>
      <c r="H41" s="66"/>
      <c r="I41" s="66"/>
      <c r="J41" s="66"/>
      <c r="K41" s="66"/>
      <c r="L41" s="66"/>
      <c r="M41" s="66"/>
      <c r="N41" s="67"/>
      <c r="O41" s="67"/>
      <c r="P41" s="67"/>
      <c r="Q41" s="67"/>
      <c r="R41" s="67"/>
      <c r="S41" s="67"/>
      <c r="T41" s="68">
        <v>1</v>
      </c>
      <c r="U41" s="67"/>
      <c r="V41" s="67"/>
      <c r="W41" s="66"/>
      <c r="X41" s="66"/>
      <c r="Y41" s="66">
        <v>1</v>
      </c>
      <c r="Z41" s="68"/>
      <c r="AA41" s="67"/>
      <c r="AB41" s="66"/>
      <c r="AC41" s="67"/>
      <c r="AD41" s="67"/>
      <c r="AE41" s="67"/>
      <c r="AF41" s="66"/>
      <c r="AG41" s="67"/>
      <c r="AH41" s="69"/>
      <c r="AI41" s="62"/>
    </row>
    <row r="42" spans="1:37">
      <c r="A42" s="84" t="s">
        <v>130</v>
      </c>
      <c r="B42" s="71" t="s">
        <v>84</v>
      </c>
      <c r="C42" s="71" t="s">
        <v>76</v>
      </c>
      <c r="D42" s="55">
        <f t="shared" si="1"/>
        <v>5</v>
      </c>
      <c r="E42" s="68"/>
      <c r="F42" s="68">
        <v>1</v>
      </c>
      <c r="G42" s="68"/>
      <c r="H42" s="68"/>
      <c r="I42" s="66">
        <v>1</v>
      </c>
      <c r="J42" s="68"/>
      <c r="K42" s="68"/>
      <c r="L42" s="66"/>
      <c r="M42" s="66"/>
      <c r="N42" s="67"/>
      <c r="O42" s="67"/>
      <c r="P42" s="67">
        <v>1</v>
      </c>
      <c r="Q42" s="67"/>
      <c r="R42" s="67"/>
      <c r="S42" s="67"/>
      <c r="T42" s="68"/>
      <c r="U42" s="67"/>
      <c r="V42" s="67">
        <v>1</v>
      </c>
      <c r="W42" s="75">
        <v>1</v>
      </c>
      <c r="X42" s="66"/>
      <c r="Y42" s="66"/>
      <c r="Z42" s="68"/>
      <c r="AA42" s="67"/>
      <c r="AB42" s="68"/>
      <c r="AC42" s="67"/>
      <c r="AD42" s="67"/>
      <c r="AE42" s="67"/>
      <c r="AF42" s="66"/>
      <c r="AG42" s="67"/>
      <c r="AH42" s="69"/>
      <c r="AI42" s="62"/>
    </row>
    <row r="43" spans="1:37">
      <c r="A43" s="98" t="s">
        <v>131</v>
      </c>
      <c r="B43" s="71" t="s">
        <v>78</v>
      </c>
      <c r="C43" s="71" t="s">
        <v>76</v>
      </c>
      <c r="D43" s="55">
        <f t="shared" si="1"/>
        <v>5</v>
      </c>
      <c r="E43" s="66"/>
      <c r="F43" s="66"/>
      <c r="G43" s="66"/>
      <c r="H43" s="66"/>
      <c r="I43" s="68"/>
      <c r="J43" s="66"/>
      <c r="K43" s="66"/>
      <c r="L43" s="66">
        <v>1</v>
      </c>
      <c r="M43" s="66"/>
      <c r="N43" s="67"/>
      <c r="O43" s="67"/>
      <c r="P43" s="67">
        <v>2</v>
      </c>
      <c r="Q43" s="67"/>
      <c r="R43" s="67"/>
      <c r="S43" s="67"/>
      <c r="T43" s="68">
        <v>1</v>
      </c>
      <c r="U43" s="67"/>
      <c r="V43" s="67"/>
      <c r="W43" s="75"/>
      <c r="X43" s="66"/>
      <c r="Y43" s="68"/>
      <c r="Z43" s="68">
        <v>1</v>
      </c>
      <c r="AA43" s="67"/>
      <c r="AB43" s="66"/>
      <c r="AC43" s="67"/>
      <c r="AD43" s="67"/>
      <c r="AE43" s="67"/>
      <c r="AF43" s="66"/>
      <c r="AG43" s="67"/>
      <c r="AH43" s="69"/>
      <c r="AI43" s="62"/>
    </row>
    <row r="44" spans="1:37">
      <c r="A44" s="70" t="s">
        <v>132</v>
      </c>
      <c r="B44" s="64" t="s">
        <v>78</v>
      </c>
      <c r="C44" s="64" t="s">
        <v>118</v>
      </c>
      <c r="D44" s="55">
        <f t="shared" si="1"/>
        <v>5</v>
      </c>
      <c r="E44" s="66"/>
      <c r="F44" s="66"/>
      <c r="G44" s="66"/>
      <c r="H44" s="99">
        <v>1</v>
      </c>
      <c r="I44" s="66"/>
      <c r="J44" s="66"/>
      <c r="K44" s="66"/>
      <c r="L44" s="66"/>
      <c r="M44" s="66">
        <v>1</v>
      </c>
      <c r="N44" s="67"/>
      <c r="O44" s="67"/>
      <c r="P44" s="67"/>
      <c r="Q44" s="67"/>
      <c r="R44" s="67"/>
      <c r="S44" s="67"/>
      <c r="T44" s="68"/>
      <c r="U44" s="67"/>
      <c r="V44" s="67"/>
      <c r="W44" s="66"/>
      <c r="X44" s="66"/>
      <c r="Y44" s="66"/>
      <c r="Z44" s="68"/>
      <c r="AA44" s="67"/>
      <c r="AB44" s="66"/>
      <c r="AC44" s="67"/>
      <c r="AD44" s="67"/>
      <c r="AE44" s="67">
        <v>1</v>
      </c>
      <c r="AF44" s="66">
        <v>1</v>
      </c>
      <c r="AG44" s="67">
        <v>1</v>
      </c>
      <c r="AH44" s="69"/>
      <c r="AI44" s="62"/>
    </row>
    <row r="45" spans="1:37">
      <c r="A45" s="95" t="s">
        <v>133</v>
      </c>
      <c r="B45" s="71" t="s">
        <v>78</v>
      </c>
      <c r="C45" s="71" t="s">
        <v>118</v>
      </c>
      <c r="D45" s="55">
        <f t="shared" si="1"/>
        <v>5</v>
      </c>
      <c r="E45" s="66"/>
      <c r="F45" s="66"/>
      <c r="G45" s="66"/>
      <c r="H45" s="99">
        <v>1</v>
      </c>
      <c r="I45" s="66"/>
      <c r="J45" s="66"/>
      <c r="K45" s="66"/>
      <c r="L45" s="66"/>
      <c r="M45" s="66"/>
      <c r="N45" s="67"/>
      <c r="O45" s="67"/>
      <c r="P45" s="67"/>
      <c r="Q45" s="67"/>
      <c r="R45" s="67"/>
      <c r="S45" s="67"/>
      <c r="T45" s="68"/>
      <c r="U45" s="67"/>
      <c r="V45" s="67"/>
      <c r="W45" s="66"/>
      <c r="X45" s="66"/>
      <c r="Y45" s="66"/>
      <c r="Z45" s="68"/>
      <c r="AA45" s="67">
        <v>1</v>
      </c>
      <c r="AB45" s="66"/>
      <c r="AC45" s="67"/>
      <c r="AD45" s="67"/>
      <c r="AE45" s="67">
        <v>1</v>
      </c>
      <c r="AF45" s="66"/>
      <c r="AG45" s="81">
        <v>2</v>
      </c>
      <c r="AH45" s="69"/>
      <c r="AI45" s="62"/>
    </row>
    <row r="46" spans="1:37">
      <c r="A46" s="86" t="s">
        <v>134</v>
      </c>
      <c r="B46" s="64" t="s">
        <v>78</v>
      </c>
      <c r="C46" s="64" t="s">
        <v>95</v>
      </c>
      <c r="D46" s="55">
        <f t="shared" si="1"/>
        <v>4</v>
      </c>
      <c r="E46" s="65"/>
      <c r="F46" s="65">
        <v>1</v>
      </c>
      <c r="G46" s="65"/>
      <c r="H46" s="65"/>
      <c r="I46" s="65">
        <v>3</v>
      </c>
      <c r="J46" s="65"/>
      <c r="K46" s="65"/>
      <c r="L46" s="66"/>
      <c r="M46" s="66"/>
      <c r="N46" s="67"/>
      <c r="O46" s="67"/>
      <c r="P46" s="67"/>
      <c r="Q46" s="67"/>
      <c r="R46" s="67"/>
      <c r="S46" s="67"/>
      <c r="T46" s="68"/>
      <c r="U46" s="67"/>
      <c r="V46" s="67"/>
      <c r="W46" s="65"/>
      <c r="X46" s="66"/>
      <c r="Y46" s="65"/>
      <c r="Z46" s="68"/>
      <c r="AA46" s="67"/>
      <c r="AB46" s="65"/>
      <c r="AC46" s="67"/>
      <c r="AD46" s="67"/>
      <c r="AE46" s="67"/>
      <c r="AF46" s="65"/>
      <c r="AG46" s="67"/>
      <c r="AH46" s="69"/>
      <c r="AI46" s="62"/>
    </row>
    <row r="47" spans="1:37">
      <c r="A47" s="95" t="s">
        <v>135</v>
      </c>
      <c r="B47" s="64" t="s">
        <v>84</v>
      </c>
      <c r="C47" s="64" t="s">
        <v>76</v>
      </c>
      <c r="D47" s="55">
        <f t="shared" si="1"/>
        <v>4</v>
      </c>
      <c r="E47" s="66">
        <v>1</v>
      </c>
      <c r="F47" s="66">
        <v>2</v>
      </c>
      <c r="G47" s="66"/>
      <c r="H47" s="66"/>
      <c r="I47" s="66"/>
      <c r="J47" s="66"/>
      <c r="K47" s="66"/>
      <c r="L47" s="65">
        <v>1</v>
      </c>
      <c r="M47" s="65"/>
      <c r="N47" s="67"/>
      <c r="O47" s="67"/>
      <c r="P47" s="67"/>
      <c r="Q47" s="67"/>
      <c r="R47" s="67"/>
      <c r="S47" s="67"/>
      <c r="T47" s="68"/>
      <c r="U47" s="67"/>
      <c r="V47" s="67"/>
      <c r="W47" s="66"/>
      <c r="X47" s="66"/>
      <c r="Y47" s="66"/>
      <c r="Z47" s="68"/>
      <c r="AA47" s="67"/>
      <c r="AB47" s="66"/>
      <c r="AC47" s="67"/>
      <c r="AD47" s="67"/>
      <c r="AE47" s="67"/>
      <c r="AF47" s="66"/>
      <c r="AG47" s="67"/>
      <c r="AH47" s="69"/>
      <c r="AI47" s="62"/>
    </row>
    <row r="48" spans="1:37">
      <c r="A48" s="80" t="s">
        <v>136</v>
      </c>
      <c r="B48" s="71" t="s">
        <v>93</v>
      </c>
      <c r="C48" s="71" t="s">
        <v>76</v>
      </c>
      <c r="D48" s="55">
        <f t="shared" si="1"/>
        <v>4</v>
      </c>
      <c r="E48" s="90"/>
      <c r="F48" s="90"/>
      <c r="G48" s="90"/>
      <c r="H48" s="90"/>
      <c r="I48" s="90"/>
      <c r="J48" s="90"/>
      <c r="K48" s="90"/>
      <c r="L48" s="66">
        <v>1</v>
      </c>
      <c r="M48" s="66">
        <v>1</v>
      </c>
      <c r="N48" s="67"/>
      <c r="O48" s="67">
        <v>1</v>
      </c>
      <c r="P48" s="67"/>
      <c r="Q48" s="67"/>
      <c r="R48" s="67"/>
      <c r="S48" s="67"/>
      <c r="T48" s="68">
        <v>1</v>
      </c>
      <c r="U48" s="67"/>
      <c r="V48" s="67"/>
      <c r="W48" s="90"/>
      <c r="X48" s="66"/>
      <c r="Y48" s="90"/>
      <c r="Z48" s="68"/>
      <c r="AA48" s="67"/>
      <c r="AB48" s="90"/>
      <c r="AC48" s="67"/>
      <c r="AD48" s="67"/>
      <c r="AE48" s="67"/>
      <c r="AF48" s="66"/>
      <c r="AG48" s="67"/>
      <c r="AH48" s="69"/>
      <c r="AI48" s="62"/>
    </row>
    <row r="49" spans="1:35">
      <c r="A49" s="70" t="s">
        <v>137</v>
      </c>
      <c r="B49" s="64" t="s">
        <v>78</v>
      </c>
      <c r="C49" s="64" t="s">
        <v>76</v>
      </c>
      <c r="D49" s="55">
        <f t="shared" si="1"/>
        <v>4</v>
      </c>
      <c r="E49" s="66"/>
      <c r="F49" s="66"/>
      <c r="G49" s="66"/>
      <c r="H49" s="66"/>
      <c r="I49" s="66">
        <v>1</v>
      </c>
      <c r="J49" s="66"/>
      <c r="K49" s="66"/>
      <c r="L49" s="65">
        <v>1</v>
      </c>
      <c r="M49" s="65"/>
      <c r="N49" s="67"/>
      <c r="O49" s="67"/>
      <c r="P49" s="67"/>
      <c r="Q49" s="67"/>
      <c r="R49" s="67"/>
      <c r="S49" s="67"/>
      <c r="T49" s="68">
        <v>1</v>
      </c>
      <c r="U49" s="67"/>
      <c r="V49" s="67"/>
      <c r="W49" s="66">
        <v>1</v>
      </c>
      <c r="X49" s="66"/>
      <c r="Y49" s="66"/>
      <c r="Z49" s="68"/>
      <c r="AA49" s="67"/>
      <c r="AB49" s="66"/>
      <c r="AC49" s="67"/>
      <c r="AD49" s="67"/>
      <c r="AE49" s="67"/>
      <c r="AF49" s="66"/>
      <c r="AG49" s="67"/>
      <c r="AH49" s="69"/>
      <c r="AI49" s="62"/>
    </row>
    <row r="50" spans="1:35">
      <c r="A50" s="80" t="s">
        <v>138</v>
      </c>
      <c r="B50" s="64" t="s">
        <v>93</v>
      </c>
      <c r="C50" s="64" t="s">
        <v>76</v>
      </c>
      <c r="D50" s="55">
        <f t="shared" si="1"/>
        <v>4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67"/>
      <c r="P50" s="67">
        <v>1</v>
      </c>
      <c r="Q50" s="67"/>
      <c r="R50" s="67"/>
      <c r="S50" s="67"/>
      <c r="T50" s="68">
        <v>1</v>
      </c>
      <c r="U50" s="67"/>
      <c r="V50" s="67"/>
      <c r="W50" s="66">
        <v>1</v>
      </c>
      <c r="X50" s="66"/>
      <c r="Y50" s="66"/>
      <c r="Z50" s="68"/>
      <c r="AA50" s="67">
        <v>1</v>
      </c>
      <c r="AB50" s="66"/>
      <c r="AC50" s="67"/>
      <c r="AD50" s="67"/>
      <c r="AE50" s="67"/>
      <c r="AF50" s="66"/>
      <c r="AG50" s="67"/>
      <c r="AH50" s="69"/>
      <c r="AI50" s="62"/>
    </row>
    <row r="51" spans="1:35">
      <c r="A51" s="63" t="s">
        <v>139</v>
      </c>
      <c r="B51" s="71" t="s">
        <v>93</v>
      </c>
      <c r="C51" s="71" t="s">
        <v>95</v>
      </c>
      <c r="D51" s="55">
        <f t="shared" si="1"/>
        <v>4</v>
      </c>
      <c r="E51" s="68"/>
      <c r="F51" s="68"/>
      <c r="G51" s="68"/>
      <c r="H51" s="68"/>
      <c r="I51" s="66">
        <v>1</v>
      </c>
      <c r="J51" s="68"/>
      <c r="K51" s="68"/>
      <c r="L51" s="66"/>
      <c r="M51" s="66"/>
      <c r="N51" s="67"/>
      <c r="O51" s="67"/>
      <c r="P51" s="67"/>
      <c r="Q51" s="67"/>
      <c r="R51" s="67"/>
      <c r="S51" s="67"/>
      <c r="T51" s="68"/>
      <c r="U51" s="67"/>
      <c r="V51" s="67"/>
      <c r="W51" s="66">
        <v>1</v>
      </c>
      <c r="X51" s="66">
        <v>1</v>
      </c>
      <c r="Y51" s="66"/>
      <c r="Z51" s="68"/>
      <c r="AA51" s="67"/>
      <c r="AB51" s="68"/>
      <c r="AC51" s="67"/>
      <c r="AD51" s="67">
        <v>1</v>
      </c>
      <c r="AE51" s="67"/>
      <c r="AF51" s="68"/>
      <c r="AG51" s="67"/>
      <c r="AH51" s="69"/>
      <c r="AI51" s="62"/>
    </row>
    <row r="52" spans="1:35">
      <c r="A52" s="63" t="s">
        <v>140</v>
      </c>
      <c r="B52" s="71" t="s">
        <v>78</v>
      </c>
      <c r="C52" s="71" t="s">
        <v>76</v>
      </c>
      <c r="D52" s="55">
        <f t="shared" si="1"/>
        <v>4</v>
      </c>
      <c r="E52" s="66"/>
      <c r="F52" s="66">
        <v>1</v>
      </c>
      <c r="G52" s="66"/>
      <c r="H52" s="99">
        <v>1</v>
      </c>
      <c r="I52" s="66"/>
      <c r="J52" s="66"/>
      <c r="K52" s="66"/>
      <c r="L52" s="66"/>
      <c r="M52" s="66">
        <v>1</v>
      </c>
      <c r="N52" s="67"/>
      <c r="O52" s="67">
        <v>1</v>
      </c>
      <c r="P52" s="67"/>
      <c r="Q52" s="67"/>
      <c r="R52" s="67"/>
      <c r="S52" s="67"/>
      <c r="T52" s="68"/>
      <c r="U52" s="67"/>
      <c r="V52" s="67"/>
      <c r="W52" s="66"/>
      <c r="X52" s="66"/>
      <c r="Y52" s="66"/>
      <c r="Z52" s="68"/>
      <c r="AA52" s="67"/>
      <c r="AB52" s="66"/>
      <c r="AC52" s="67"/>
      <c r="AD52" s="67"/>
      <c r="AE52" s="67"/>
      <c r="AF52" s="66"/>
      <c r="AG52" s="67"/>
      <c r="AH52" s="69"/>
      <c r="AI52" s="62"/>
    </row>
    <row r="53" spans="1:35">
      <c r="A53" s="80" t="s">
        <v>141</v>
      </c>
      <c r="B53" s="71" t="s">
        <v>78</v>
      </c>
      <c r="C53" s="71" t="s">
        <v>76</v>
      </c>
      <c r="D53" s="55">
        <f t="shared" si="1"/>
        <v>4</v>
      </c>
      <c r="E53" s="66"/>
      <c r="F53" s="66">
        <v>1</v>
      </c>
      <c r="G53" s="66"/>
      <c r="H53" s="99">
        <v>1</v>
      </c>
      <c r="I53" s="66"/>
      <c r="J53" s="66"/>
      <c r="K53" s="66"/>
      <c r="L53" s="66"/>
      <c r="M53" s="66"/>
      <c r="N53" s="67"/>
      <c r="O53" s="67">
        <v>1</v>
      </c>
      <c r="P53" s="67"/>
      <c r="Q53" s="67"/>
      <c r="R53" s="67"/>
      <c r="S53" s="67"/>
      <c r="T53" s="65"/>
      <c r="U53" s="67"/>
      <c r="V53" s="67"/>
      <c r="W53" s="66"/>
      <c r="X53" s="66"/>
      <c r="Y53" s="66"/>
      <c r="Z53" s="68"/>
      <c r="AA53" s="67">
        <v>1</v>
      </c>
      <c r="AB53" s="66"/>
      <c r="AC53" s="67"/>
      <c r="AD53" s="67"/>
      <c r="AE53" s="67"/>
      <c r="AF53" s="66"/>
      <c r="AG53" s="67"/>
      <c r="AH53" s="69"/>
      <c r="AI53" s="62"/>
    </row>
    <row r="54" spans="1:35">
      <c r="A54" s="70" t="s">
        <v>142</v>
      </c>
      <c r="B54" s="64" t="s">
        <v>78</v>
      </c>
      <c r="C54" s="64" t="s">
        <v>118</v>
      </c>
      <c r="D54" s="55">
        <f t="shared" si="1"/>
        <v>4</v>
      </c>
      <c r="E54" s="66"/>
      <c r="F54" s="66"/>
      <c r="G54" s="66"/>
      <c r="H54" s="99">
        <v>1</v>
      </c>
      <c r="I54" s="66"/>
      <c r="J54" s="66"/>
      <c r="K54" s="66"/>
      <c r="L54" s="66"/>
      <c r="M54" s="66">
        <v>1</v>
      </c>
      <c r="N54" s="67"/>
      <c r="O54" s="67"/>
      <c r="P54" s="67"/>
      <c r="Q54" s="67"/>
      <c r="R54" s="67"/>
      <c r="S54" s="67"/>
      <c r="T54" s="68"/>
      <c r="U54" s="67"/>
      <c r="V54" s="67"/>
      <c r="W54" s="66"/>
      <c r="X54" s="66"/>
      <c r="Y54" s="66"/>
      <c r="Z54" s="68"/>
      <c r="AA54" s="67">
        <v>1</v>
      </c>
      <c r="AB54" s="66"/>
      <c r="AC54" s="67"/>
      <c r="AD54" s="67"/>
      <c r="AE54" s="67"/>
      <c r="AF54" s="66">
        <v>1</v>
      </c>
      <c r="AG54" s="67"/>
      <c r="AH54" s="69"/>
      <c r="AI54" s="62"/>
    </row>
    <row r="55" spans="1:35">
      <c r="A55" s="70" t="s">
        <v>143</v>
      </c>
      <c r="B55" s="64"/>
      <c r="C55" s="64" t="s">
        <v>118</v>
      </c>
      <c r="D55" s="55">
        <f t="shared" si="1"/>
        <v>4</v>
      </c>
      <c r="E55" s="66"/>
      <c r="F55" s="66"/>
      <c r="G55" s="66"/>
      <c r="H55" s="99">
        <v>2</v>
      </c>
      <c r="I55" s="66"/>
      <c r="J55" s="66"/>
      <c r="K55" s="66"/>
      <c r="L55" s="66"/>
      <c r="M55" s="66">
        <v>1</v>
      </c>
      <c r="N55" s="67"/>
      <c r="O55" s="67"/>
      <c r="P55" s="67"/>
      <c r="Q55" s="67"/>
      <c r="R55" s="67"/>
      <c r="S55" s="67"/>
      <c r="T55" s="68"/>
      <c r="U55" s="67"/>
      <c r="V55" s="67"/>
      <c r="W55" s="66"/>
      <c r="X55" s="66"/>
      <c r="Y55" s="66"/>
      <c r="Z55" s="68"/>
      <c r="AA55" s="67"/>
      <c r="AB55" s="66"/>
      <c r="AC55" s="67"/>
      <c r="AD55" s="67"/>
      <c r="AE55" s="67"/>
      <c r="AF55" s="66"/>
      <c r="AG55" s="67">
        <v>1</v>
      </c>
      <c r="AH55" s="69"/>
      <c r="AI55" s="62"/>
    </row>
    <row r="56" spans="1:35">
      <c r="A56" s="82" t="s">
        <v>144</v>
      </c>
      <c r="B56" s="71" t="s">
        <v>93</v>
      </c>
      <c r="C56" s="64" t="s">
        <v>118</v>
      </c>
      <c r="D56" s="55">
        <f t="shared" si="1"/>
        <v>4</v>
      </c>
      <c r="E56" s="68"/>
      <c r="F56" s="68"/>
      <c r="G56" s="68"/>
      <c r="H56" s="100">
        <v>2</v>
      </c>
      <c r="I56" s="68"/>
      <c r="J56" s="68"/>
      <c r="K56" s="68"/>
      <c r="L56" s="66"/>
      <c r="M56" s="66"/>
      <c r="N56" s="67"/>
      <c r="O56" s="67"/>
      <c r="P56" s="67"/>
      <c r="Q56" s="67"/>
      <c r="R56" s="67"/>
      <c r="S56" s="67"/>
      <c r="T56" s="68"/>
      <c r="U56" s="67"/>
      <c r="V56" s="67"/>
      <c r="W56" s="66"/>
      <c r="X56" s="66"/>
      <c r="Y56" s="68"/>
      <c r="Z56" s="68"/>
      <c r="AA56" s="67"/>
      <c r="AB56" s="68"/>
      <c r="AC56" s="67"/>
      <c r="AD56" s="67"/>
      <c r="AE56" s="67"/>
      <c r="AF56" s="68"/>
      <c r="AG56" s="81">
        <v>2</v>
      </c>
      <c r="AH56" s="69"/>
      <c r="AI56" s="62"/>
    </row>
    <row r="57" spans="1:35">
      <c r="A57" s="70" t="s">
        <v>145</v>
      </c>
      <c r="B57" s="64" t="s">
        <v>84</v>
      </c>
      <c r="C57" s="64" t="s">
        <v>76</v>
      </c>
      <c r="D57" s="55">
        <f t="shared" si="1"/>
        <v>3</v>
      </c>
      <c r="E57" s="66"/>
      <c r="F57" s="66"/>
      <c r="G57" s="66"/>
      <c r="H57" s="66"/>
      <c r="I57" s="66"/>
      <c r="J57" s="66"/>
      <c r="K57" s="66"/>
      <c r="L57" s="66"/>
      <c r="M57" s="66"/>
      <c r="N57" s="67"/>
      <c r="O57" s="67"/>
      <c r="P57" s="67"/>
      <c r="Q57" s="67"/>
      <c r="R57" s="67"/>
      <c r="S57" s="67"/>
      <c r="T57" s="68"/>
      <c r="U57" s="67"/>
      <c r="V57" s="67"/>
      <c r="W57" s="66"/>
      <c r="X57" s="66"/>
      <c r="Y57" s="66">
        <v>1</v>
      </c>
      <c r="Z57" s="68"/>
      <c r="AA57" s="67">
        <v>1</v>
      </c>
      <c r="AB57" s="66">
        <v>1</v>
      </c>
      <c r="AC57" s="67"/>
      <c r="AD57" s="67"/>
      <c r="AE57" s="67"/>
      <c r="AF57" s="66"/>
      <c r="AG57" s="67"/>
      <c r="AH57" s="69"/>
      <c r="AI57" s="62"/>
    </row>
    <row r="58" spans="1:35">
      <c r="A58" s="101"/>
      <c r="B58" s="102"/>
      <c r="C58" s="103" t="s">
        <v>41</v>
      </c>
      <c r="D58" s="104">
        <f>SUM(D7:D57)</f>
        <v>452</v>
      </c>
      <c r="E58" s="104">
        <f>SUM(E7:E57)</f>
        <v>32</v>
      </c>
      <c r="F58" s="104">
        <f>SUM(F7:F57)</f>
        <v>31</v>
      </c>
      <c r="G58" s="104">
        <f>SUM(G7:G57)</f>
        <v>2</v>
      </c>
      <c r="H58" s="104"/>
      <c r="I58" s="104">
        <f>SUM(I7:I57)</f>
        <v>32</v>
      </c>
      <c r="J58" s="104">
        <f>SUM(J7:J57)</f>
        <v>1</v>
      </c>
      <c r="K58" s="104">
        <f>SUM(K7:K57)</f>
        <v>3</v>
      </c>
      <c r="L58" s="104">
        <f>SUM(L7:L57)</f>
        <v>24</v>
      </c>
      <c r="M58" s="104"/>
      <c r="N58" s="104">
        <f t="shared" ref="N58:AH58" si="2">SUM(N7:N57)</f>
        <v>35</v>
      </c>
      <c r="O58" s="104">
        <f t="shared" si="2"/>
        <v>6</v>
      </c>
      <c r="P58" s="104">
        <f t="shared" si="2"/>
        <v>43</v>
      </c>
      <c r="Q58" s="104">
        <f t="shared" si="2"/>
        <v>14</v>
      </c>
      <c r="R58" s="104">
        <f t="shared" si="2"/>
        <v>1</v>
      </c>
      <c r="S58" s="104">
        <f t="shared" si="2"/>
        <v>1</v>
      </c>
      <c r="T58" s="104">
        <f t="shared" si="2"/>
        <v>18</v>
      </c>
      <c r="U58" s="104">
        <f t="shared" si="2"/>
        <v>3</v>
      </c>
      <c r="V58" s="104">
        <f t="shared" si="2"/>
        <v>16</v>
      </c>
      <c r="W58" s="104">
        <f t="shared" si="2"/>
        <v>12</v>
      </c>
      <c r="X58" s="104">
        <f t="shared" si="2"/>
        <v>2</v>
      </c>
      <c r="Y58" s="104">
        <f t="shared" si="2"/>
        <v>40</v>
      </c>
      <c r="Z58" s="104">
        <f t="shared" si="2"/>
        <v>19</v>
      </c>
      <c r="AA58" s="104">
        <f t="shared" si="2"/>
        <v>18</v>
      </c>
      <c r="AB58" s="104">
        <f t="shared" si="2"/>
        <v>15</v>
      </c>
      <c r="AC58" s="104">
        <f t="shared" si="2"/>
        <v>17</v>
      </c>
      <c r="AD58" s="104">
        <f t="shared" si="2"/>
        <v>10</v>
      </c>
      <c r="AE58" s="104">
        <f t="shared" si="2"/>
        <v>8</v>
      </c>
      <c r="AF58" s="104">
        <f t="shared" si="2"/>
        <v>7</v>
      </c>
      <c r="AG58" s="104">
        <f t="shared" si="2"/>
        <v>17</v>
      </c>
      <c r="AH58" s="105">
        <f t="shared" si="2"/>
        <v>3</v>
      </c>
      <c r="AI58" s="62"/>
    </row>
    <row r="59" spans="1:35">
      <c r="AI59" s="62"/>
    </row>
    <row r="60" spans="1:35">
      <c r="AI60" s="62"/>
    </row>
    <row r="61" spans="1:35">
      <c r="AI61" s="62"/>
    </row>
  </sheetData>
  <mergeCells count="24">
    <mergeCell ref="AJ20:AL20"/>
    <mergeCell ref="AM20:AN20"/>
    <mergeCell ref="AJ24:AN24"/>
    <mergeCell ref="AJ17:AL17"/>
    <mergeCell ref="AM17:AN17"/>
    <mergeCell ref="AJ18:AN18"/>
    <mergeCell ref="AJ19:AL19"/>
    <mergeCell ref="AM19:AN19"/>
    <mergeCell ref="AJ13:AL13"/>
    <mergeCell ref="AM13:AN13"/>
    <mergeCell ref="AJ14:AL14"/>
    <mergeCell ref="AM14:AN14"/>
    <mergeCell ref="AJ16:AL16"/>
    <mergeCell ref="AM16:AN16"/>
    <mergeCell ref="AJ9:AL9"/>
    <mergeCell ref="AM9:AN9"/>
    <mergeCell ref="AJ10:AN10"/>
    <mergeCell ref="AJ12:AL12"/>
    <mergeCell ref="AM12:AN12"/>
    <mergeCell ref="AH1:AH2"/>
    <mergeCell ref="B6:AH6"/>
    <mergeCell ref="AJ7:AN7"/>
    <mergeCell ref="AJ8:AL8"/>
    <mergeCell ref="AM8:AN8"/>
  </mergeCells>
  <conditionalFormatting sqref="D7:D5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{D85581D4-4EF1-4AEE-9682-E944E0849C2A}</x14:id>
        </ext>
      </extLst>
    </cfRule>
  </conditionalFormatting>
  <pageMargins left="0.7" right="0.7" top="0.75" bottom="0.75" header="0.511811023622047" footer="0.511811023622047"/>
  <pageSetup paperSize="9" orientation="portrait" horizontalDpi="300" verticalDpi="30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5581D4-4EF1-4AEE-9682-E944E0849C2A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D7:D57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workbookViewId="0"/>
  </sheetViews>
  <sheetFormatPr baseColWidth="10" defaultColWidth="10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workbookViewId="0"/>
  </sheetViews>
  <sheetFormatPr baseColWidth="10" defaultColWidth="10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dc:description/>
  <cp:lastModifiedBy>Usuario</cp:lastModifiedBy>
  <cp:revision>4</cp:revision>
  <dcterms:created xsi:type="dcterms:W3CDTF">2018-02-05T14:47:28Z</dcterms:created>
  <dcterms:modified xsi:type="dcterms:W3CDTF">2022-01-27T09:23:29Z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